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4 Trimestre 2017\3 Trimestre 2017 Digital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B37" i="1" l="1"/>
  <c r="B65" i="1" s="1"/>
  <c r="E37" i="1"/>
  <c r="E65" i="1" s="1"/>
  <c r="F37" i="1"/>
  <c r="C37" i="1"/>
  <c r="C60" i="1"/>
  <c r="D37" i="1"/>
  <c r="C65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<sst xmlns="http://schemas.openxmlformats.org/spreadsheetml/2006/main" count="72" uniqueCount="72">
  <si>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</si>
  <si>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</si>
  <si>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</si>
  <si>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</si>
  <si>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</si>
  <si>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</si>
  <si>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</si>
  <si>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</si>
  <si>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</si>
  <si>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</si>
  <si>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</si>
  <si>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</si>
  <si>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</si>
  <si>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</si>
  <si>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</si>
  <si>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</si>
  <si>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</si>
  <si>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</si>
  <si>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</si>
  <si>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</si>
  <si>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</si>
  <si>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</si>
  <si>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</si>
  <si>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</si>
  <si>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</si>
  <si>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</si>
  <si>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</si>
  <si>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</si>
  <si>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</si>
  <si>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</si>
  <si>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</si>
  <si>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</si>
  <si>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</si>
  <si>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</si>
  <si>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</si>
  <si>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</si>
  <si>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</si>
  <si>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</si>
  <si>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</si>
  <si>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</si>
  <si>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</si>
  <si>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</si>
  <si>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</si>
  <si>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</si>
  <si>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</si>
  <si>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</si>
  <si>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</si>
  <si>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</si>
  <si>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</si>
  <si>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</si>
  <si>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</si>
  <si>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</si>
  <si>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</si>
  <si>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</si>
  <si>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</si>
  <si>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</si>
  <si>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</si>
  <si>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</si>
  <si>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</si>
  <si>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</si>
  <si>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</si>
  <si>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</si>
  <si>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</si>
  <si>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</si>
  <si>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</si>
  <si>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</si>
  <si>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</si>
  <si>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</si>
  <si>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</si>
  <si>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</si>
  <si>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</si>
  <si>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COMISIÓN MUNICIPAL DEL DEPORTE Y ATENCION A LA JUVENTUD DE SAN MIGUEL DE ALLENDE, GTO.
Estado Analítico de Ingresos Detallado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</si>
</sst>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activeCell="A14" sqref="A13:A14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724263</v>
      </c>
      <c r="C9" s="10">
        <v>0</v>
      </c>
      <c r="D9" s="10">
        <f t="shared" si="0"/>
        <v>724263</v>
      </c>
      <c r="E9" s="10">
        <v>658964</v>
      </c>
      <c r="F9" s="10">
        <v>658964</v>
      </c>
      <c r="G9" s="10">
        <f t="shared" si="1"/>
        <v>-65299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9469530.3000000007</v>
      </c>
      <c r="C31" s="10">
        <v>797391</v>
      </c>
      <c r="D31" s="10">
        <f t="shared" si="0"/>
        <v>10266921.300000001</v>
      </c>
      <c r="E31" s="10">
        <v>10312224.24</v>
      </c>
      <c r="F31" s="10">
        <v>10312224.24</v>
      </c>
      <c r="G31" s="10">
        <f t="shared" si="5"/>
        <v>842693.93999999948</v>
      </c>
    </row>
    <row r="32" spans="1:7" x14ac:dyDescent="0.2">
      <c r="A32" s="11" t="s">
        <v>35</v>
      </c>
      <c r="B32" s="10">
        <f>SUM(B33)</f>
        <v>60000</v>
      </c>
      <c r="C32" s="10">
        <f t="shared" ref="C32:G32" si="6">SUM(C33)</f>
        <v>237391</v>
      </c>
      <c r="D32" s="10">
        <f t="shared" si="6"/>
        <v>297391</v>
      </c>
      <c r="E32" s="10">
        <f t="shared" si="6"/>
        <v>237391</v>
      </c>
      <c r="F32" s="10">
        <f t="shared" si="6"/>
        <v>237391</v>
      </c>
      <c r="G32" s="10">
        <f t="shared" si="6"/>
        <v>177391</v>
      </c>
    </row>
    <row r="33" spans="1:7" x14ac:dyDescent="0.2">
      <c r="A33" s="12" t="s">
        <v>36</v>
      </c>
      <c r="B33" s="10">
        <v>60000</v>
      </c>
      <c r="C33" s="10">
        <v>237391</v>
      </c>
      <c r="D33" s="10">
        <f t="shared" si="0"/>
        <v>297391</v>
      </c>
      <c r="E33" s="10">
        <v>237391</v>
      </c>
      <c r="F33" s="10">
        <v>237391</v>
      </c>
      <c r="G33" s="10">
        <f>F33-B33</f>
        <v>177391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10253793.300000001</v>
      </c>
      <c r="C37" s="23">
        <f t="shared" si="9"/>
        <v>1034782</v>
      </c>
      <c r="D37" s="23">
        <f t="shared" si="9"/>
        <v>11288575.300000001</v>
      </c>
      <c r="E37" s="23">
        <f t="shared" si="9"/>
        <v>11208579.24</v>
      </c>
      <c r="F37" s="23">
        <f t="shared" si="9"/>
        <v>11208579.24</v>
      </c>
      <c r="G37" s="23">
        <f t="shared" si="9"/>
        <v>954785.93999999948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954785.93999999948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>
        <v>0</v>
      </c>
      <c r="C63" s="10">
        <v>0</v>
      </c>
      <c r="D63" s="10">
        <f t="shared" ref="D63" si="21">B63+C63</f>
        <v>0</v>
      </c>
      <c r="E63" s="10">
        <v>0</v>
      </c>
      <c r="F63" s="10">
        <v>0</v>
      </c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10253793.300000001</v>
      </c>
      <c r="C65" s="23">
        <f t="shared" si="22"/>
        <v>1034782</v>
      </c>
      <c r="D65" s="23">
        <f t="shared" si="22"/>
        <v>11288575.300000001</v>
      </c>
      <c r="E65" s="23">
        <f t="shared" si="22"/>
        <v>11208579.24</v>
      </c>
      <c r="F65" s="23">
        <f t="shared" si="22"/>
        <v>11208579.24</v>
      </c>
      <c r="G65" s="23">
        <f t="shared" si="22"/>
        <v>954785.93999999948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0</v>
      </c>
      <c r="D68" s="10">
        <f t="shared" ref="D68:D69" si="23">B68+C68</f>
        <v>0</v>
      </c>
      <c r="E68" s="10">
        <v>0</v>
      </c>
      <c r="F68" s="10">
        <v>0</v>
      </c>
      <c r="G68" s="10">
        <f t="shared" ref="G68:G69" si="24">F68-B68</f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2017-01-11T17:22:08Z</dcterms:created>
  <dcterms:modified xsi:type="dcterms:W3CDTF">2018-01-26T16:12:34Z</dcterms:modified>
</cp:coreProperties>
</file>