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8625"/>
  </bookViews>
  <sheets>
    <sheet name="PPI" sheetId="1" r:id="rId1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F4" i="1" l="1"/>
  <c r="G4" i="1"/>
  <c r="E4" i="1"/>
  <c r="M8" i="1"/>
  <c r="K8" i="1"/>
</calcChain>
</file>

<file path=xl/sharedStrings.xml><?xml version="1.0" encoding="utf-8"?>
<sst xmlns="http://schemas.openxmlformats.org/spreadsheetml/2006/main" count="35" uniqueCount="28">
  <si>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</si>
  <si>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</si>
  <si>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</si>
  <si>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</si>
  <si>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</si>
  <si>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</si>
  <si>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</si>
  <si>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</si>
  <si>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</si>
  <si>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</si>
  <si>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</si>
  <si>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</si>
  <si>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</si>
  <si>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</si>
  <si>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</si>
  <si>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</si>
  <si>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</si>
  <si>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COMISION MUNICIPAL DEL DEPORTE Y ATENCION A LA JUVENTUD DE SAN MIGUEL DE ALLENDE GTO
Programas y Proyectos de Inversión
DEL 01 DE ENERO AL 31 DE MARZO DE 2018</t>
  </si>
  <si>
    <t>E0001</t>
  </si>
  <si>
    <t>OPERACIÓN UNIDAD DEPORTIVA</t>
  </si>
  <si>
    <t>31120-8301</t>
  </si>
  <si>
    <t>E0002</t>
  </si>
  <si>
    <t>OPERACIÓN MODULO COMUDE</t>
  </si>
  <si>
    <t>MANTENIMIENTO E INFRAESTRUCTURA</t>
  </si>
  <si>
    <t>E0007</t>
  </si>
  <si>
    <t>E0004</t>
  </si>
  <si>
    <t>ACTIVACION FISICA</t>
  </si>
  <si>
    <t>EQUIPO DE 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</si>
</sst>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165" fontId="0" fillId="0" borderId="0" xfId="17" applyNumberFormat="1" applyFont="1" applyAlignment="1" applyProtection="1">
      <alignment horizontal="right"/>
      <protection locked="0"/>
    </xf>
    <xf numFmtId="43" fontId="0" fillId="0" borderId="0" xfId="0" applyNumberFormat="1" applyFont="1" applyProtection="1">
      <protection locked="0"/>
    </xf>
    <xf numFmtId="43" fontId="0" fillId="0" borderId="0" xfId="17" applyFont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E5" sqref="E5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E4" s="18">
        <f>SUM(E5:E8)</f>
        <v>555959</v>
      </c>
      <c r="F4" s="18">
        <f t="shared" ref="F4:G4" si="0">SUM(F5:F8)</f>
        <v>0</v>
      </c>
      <c r="G4" s="18">
        <f t="shared" si="0"/>
        <v>119670</v>
      </c>
      <c r="H4" s="16"/>
    </row>
    <row r="5" spans="1:14" x14ac:dyDescent="0.2">
      <c r="A5" s="2" t="s">
        <v>18</v>
      </c>
      <c r="B5" s="2" t="s">
        <v>19</v>
      </c>
      <c r="C5" s="2" t="s">
        <v>19</v>
      </c>
      <c r="D5" s="2" t="s">
        <v>20</v>
      </c>
      <c r="E5" s="15">
        <v>261999</v>
      </c>
      <c r="F5" s="15">
        <v>0</v>
      </c>
      <c r="G5" s="15">
        <v>0</v>
      </c>
      <c r="H5" s="17">
        <v>3</v>
      </c>
      <c r="I5" s="19">
        <v>0</v>
      </c>
      <c r="J5" s="19"/>
      <c r="K5" s="2">
        <v>0</v>
      </c>
      <c r="L5" s="2">
        <v>0</v>
      </c>
      <c r="M5" s="15">
        <v>0</v>
      </c>
      <c r="N5" s="15">
        <v>0</v>
      </c>
    </row>
    <row r="6" spans="1:14" x14ac:dyDescent="0.2">
      <c r="A6" s="2" t="s">
        <v>21</v>
      </c>
      <c r="B6" s="2" t="s">
        <v>22</v>
      </c>
      <c r="C6" s="2" t="s">
        <v>22</v>
      </c>
      <c r="D6" s="2" t="s">
        <v>20</v>
      </c>
      <c r="E6" s="15">
        <v>18608</v>
      </c>
      <c r="F6" s="15">
        <v>0</v>
      </c>
      <c r="G6" s="15">
        <v>0</v>
      </c>
      <c r="H6" s="17">
        <v>2</v>
      </c>
      <c r="I6" s="16"/>
      <c r="J6" s="16"/>
      <c r="K6" s="2">
        <v>0</v>
      </c>
    </row>
    <row r="7" spans="1:14" x14ac:dyDescent="0.2">
      <c r="A7" s="2" t="s">
        <v>25</v>
      </c>
      <c r="B7" s="2" t="s">
        <v>26</v>
      </c>
      <c r="C7" s="2" t="s">
        <v>27</v>
      </c>
      <c r="D7" s="2" t="s">
        <v>20</v>
      </c>
      <c r="E7" s="15">
        <v>65000</v>
      </c>
      <c r="F7" s="15"/>
      <c r="G7" s="15">
        <v>0</v>
      </c>
      <c r="H7" s="17">
        <v>5</v>
      </c>
      <c r="I7" s="16"/>
      <c r="J7" s="16"/>
    </row>
    <row r="8" spans="1:14" x14ac:dyDescent="0.2">
      <c r="A8" s="2" t="s">
        <v>24</v>
      </c>
      <c r="B8" s="2" t="s">
        <v>23</v>
      </c>
      <c r="C8" s="2" t="s">
        <v>23</v>
      </c>
      <c r="D8" s="2" t="s">
        <v>20</v>
      </c>
      <c r="E8" s="15">
        <v>210352</v>
      </c>
      <c r="F8" s="15"/>
      <c r="G8" s="15">
        <v>119670</v>
      </c>
      <c r="H8" s="16">
        <v>110</v>
      </c>
      <c r="I8" s="16"/>
      <c r="J8" s="16">
        <v>25</v>
      </c>
      <c r="K8" s="15">
        <f>(G8/E8)*100</f>
        <v>56.890355214117292</v>
      </c>
      <c r="M8" s="15">
        <f>J8/H8</f>
        <v>0.22727272727272727</v>
      </c>
      <c r="N8" s="2">
        <v>0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2018-05-02T18:36:06Z</cp:lastPrinted>
  <dcterms:created xsi:type="dcterms:W3CDTF">2014-10-22T05:35:08Z</dcterms:created>
  <dcterms:modified xsi:type="dcterms:W3CDTF">2018-05-02T18:36:10Z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