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Comude\SITUACION ESPECIAL\COMUDAJ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26" i="4"/>
  <c r="F26" i="4"/>
  <c r="G46" i="4"/>
  <c r="B28" i="4"/>
  <c r="C28" i="4"/>
  <c r="F48" i="4" l="1"/>
  <c r="G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<sst xmlns="http://schemas.openxmlformats.org/spreadsheetml/2006/main" count="64" uniqueCount="64">
  <si>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</si>
  <si>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</si>
  <si>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</si>
  <si>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</si>
  <si>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</si>
  <si>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</si>
  <si>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</si>
  <si>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</si>
  <si>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</si>
  <si>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</si>
  <si>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</si>
  <si>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</si>
  <si>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</si>
  <si>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</si>
  <si>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</si>
  <si>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</si>
  <si>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</si>
  <si>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</si>
  <si>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</si>
  <si>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</si>
  <si>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</si>
  <si>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</si>
  <si>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</si>
  <si>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</si>
  <si>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</si>
  <si>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</si>
  <si>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</si>
  <si>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</si>
  <si>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</si>
  <si>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</si>
  <si>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</si>
  <si>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</si>
  <si>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</si>
  <si>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</si>
  <si>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</si>
  <si>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</si>
  <si>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</si>
  <si>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</si>
  <si>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</si>
  <si>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</si>
  <si>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</si>
  <si>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</si>
  <si>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</si>
  <si>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</si>
  <si>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</si>
  <si>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</si>
  <si>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</si>
  <si>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</si>
  <si>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</si>
  <si>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</si>
  <si>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</si>
  <si>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</si>
  <si>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</si>
  <si>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</si>
  <si>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</si>
  <si>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</si>
  <si>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</si>
  <si>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</si>
  <si>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COMISIÓN MUNICIPAL DEL DEPORTE DE SAN MIGUEL DE ALLENDE, GTO.
Estado de Situación Financiera
AL 30 DE JUNIO DEL 2020</t>
  </si>
  <si>
    <t>Bajo protesta de decir verdad declaramos que los Estados Financieros y sus notas, son razonablemente correctos y son responsabilidad del emisor.</t>
  </si>
  <si>
    <t>Director</t>
  </si>
  <si>
    <t>Contador</t>
  </si>
  <si>
    <t>LEF Jose Javier Patlan Matehula</t>
  </si>
  <si>
    <t>Jose Guadalupe Cruz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</si>
</sst>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vertical="top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topLeftCell="A31" zoomScaleNormal="100" zoomScaleSheetLayoutView="100" workbookViewId="0">
      <selection activeCell="B68" sqref="B68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0</v>
      </c>
      <c r="C5" s="12">
        <v>129555.98</v>
      </c>
      <c r="D5" s="17"/>
      <c r="E5" s="11" t="s">
        <v>41</v>
      </c>
      <c r="F5" s="12">
        <v>43256.26</v>
      </c>
      <c r="G5" s="5">
        <v>228283.92</v>
      </c>
    </row>
    <row r="6" spans="1:7" x14ac:dyDescent="0.2">
      <c r="A6" s="30" t="s">
        <v>28</v>
      </c>
      <c r="B6" s="12">
        <v>250098.56</v>
      </c>
      <c r="C6" s="12">
        <v>14152.39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2810.46</v>
      </c>
      <c r="C7" s="12">
        <v>2810.46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252909.02</v>
      </c>
      <c r="C13" s="10">
        <f>SUM(C5:C11)</f>
        <v>146518.82999999999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43256.26</v>
      </c>
      <c r="G14" s="5">
        <f>SUM(G5:G12)</f>
        <v>228283.92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175572.96</v>
      </c>
      <c r="C18" s="12">
        <v>175572.96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655373.41</v>
      </c>
      <c r="C19" s="12">
        <v>2143176.64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49127</v>
      </c>
      <c r="C20" s="12">
        <v>87697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-66166.7</v>
      </c>
      <c r="C21" s="12">
        <v>-539958.68000000005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813906.67</v>
      </c>
      <c r="C26" s="10">
        <f>SUM(C16:C24)</f>
        <v>1866487.92</v>
      </c>
      <c r="D26" s="17"/>
      <c r="E26" s="39" t="s">
        <v>57</v>
      </c>
      <c r="F26" s="10">
        <f>SUM(F24+F14)</f>
        <v>43256.26</v>
      </c>
      <c r="G26" s="6">
        <f>SUM(G14+G24)</f>
        <v>228283.92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1066815.69</v>
      </c>
      <c r="C28" s="10">
        <f>C13+C26</f>
        <v>2013006.75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1023559.4299999999</v>
      </c>
      <c r="G35" s="6">
        <f>SUM(G36:G40)</f>
        <v>1784722.83</v>
      </c>
    </row>
    <row r="36" spans="1:7" x14ac:dyDescent="0.2">
      <c r="A36" s="31"/>
      <c r="B36" s="15"/>
      <c r="C36" s="15"/>
      <c r="D36" s="17"/>
      <c r="E36" s="11" t="s">
        <v>52</v>
      </c>
      <c r="F36" s="12">
        <v>839965.46</v>
      </c>
      <c r="G36" s="5">
        <v>-19457.39</v>
      </c>
    </row>
    <row r="37" spans="1:7" x14ac:dyDescent="0.2">
      <c r="A37" s="31"/>
      <c r="B37" s="15"/>
      <c r="C37" s="15"/>
      <c r="D37" s="17"/>
      <c r="E37" s="11" t="s">
        <v>19</v>
      </c>
      <c r="F37" s="12">
        <v>183593.97</v>
      </c>
      <c r="G37" s="5">
        <v>1804180.22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1023559.4299999999</v>
      </c>
      <c r="G46" s="5">
        <f>SUM(G42+G35+G30)</f>
        <v>1784722.83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1066815.69</v>
      </c>
      <c r="G48" s="20">
        <f>G46+G26</f>
        <v>2013006.75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2" x14ac:dyDescent="0.2">
      <c r="A51" s="46" t="s">
        <v>59</v>
      </c>
      <c r="B51"/>
      <c r="C51"/>
      <c r="D51"/>
      <c r="E51"/>
      <c r="F51"/>
      <c r="G51"/>
    </row>
    <row r="52" spans="1:7" ht="12" x14ac:dyDescent="0.2">
      <c r="A52" s="46"/>
      <c r="B52"/>
      <c r="C52"/>
      <c r="D52"/>
      <c r="E52"/>
      <c r="F52"/>
      <c r="G52"/>
    </row>
    <row r="53" spans="1:7" x14ac:dyDescent="0.2">
      <c r="A53" s="47" t="s">
        <v>60</v>
      </c>
      <c r="B53"/>
      <c r="C53" s="14"/>
      <c r="D53"/>
      <c r="E53" s="48" t="s">
        <v>61</v>
      </c>
      <c r="F53"/>
      <c r="G53"/>
    </row>
    <row r="54" spans="1:7" x14ac:dyDescent="0.2">
      <c r="A54" s="47"/>
      <c r="B54"/>
      <c r="C54" s="14"/>
      <c r="D54"/>
      <c r="E54" s="48"/>
      <c r="F54"/>
      <c r="G54"/>
    </row>
    <row r="55" spans="1:7" x14ac:dyDescent="0.2">
      <c r="A55" s="47" t="s">
        <v>62</v>
      </c>
      <c r="B55"/>
      <c r="C55" s="14"/>
      <c r="D55"/>
      <c r="E55" s="48" t="s">
        <v>63</v>
      </c>
      <c r="F55"/>
      <c r="G55"/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2018-03-04T05:00:29Z</cp:lastPrinted>
  <dcterms:created xsi:type="dcterms:W3CDTF">2012-12-11T20:26:08Z</dcterms:created>
  <dcterms:modified xsi:type="dcterms:W3CDTF">2020-07-31T03:18:15Z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