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<sst xmlns="http://schemas.openxmlformats.org/spreadsheetml/2006/main" count="66" uniqueCount="57">
  <si>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</si>
  <si>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</si>
  <si>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</si>
  <si>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</si>
  <si>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</si>
  <si>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</si>
  <si>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</si>
  <si>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</si>
  <si>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</si>
  <si>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</si>
  <si>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</si>
  <si>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</si>
  <si>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</si>
  <si>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</si>
  <si>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</si>
  <si>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</si>
  <si>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</si>
  <si>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</si>
  <si>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</si>
  <si>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</si>
  <si>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</si>
  <si>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</si>
  <si>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</si>
  <si>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</si>
  <si>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</si>
  <si>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</si>
  <si>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</si>
  <si>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</si>
  <si>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</si>
  <si>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</si>
  <si>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</si>
  <si>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</si>
  <si>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</si>
  <si>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</si>
  <si>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</si>
  <si>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</si>
  <si>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</si>
  <si>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</si>
  <si>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</si>
  <si>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</si>
  <si>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</si>
  <si>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</si>
  <si>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</si>
  <si>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</si>
  <si>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</si>
  <si>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</si>
  <si>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</si>
  <si>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</si>
  <si>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</si>
  <si>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</si>
  <si>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</si>
  <si>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DE SAN MIGUEL DE ALLENDE, GTO.
ESTADO DE FLUJOS DE EFECTIVO
DEL 1 DE ENERO AL AL 30 DE JUNIO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</si>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</sst>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46" zoomScaleNormal="100" workbookViewId="0">
      <selection activeCell="H61" sqref="H6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3329295.5</v>
      </c>
      <c r="E5" s="14">
        <f>SUM(E6:E15)</f>
        <v>10971352.190000001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129295.5</v>
      </c>
      <c r="E12" s="17">
        <v>593145.13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268000</v>
      </c>
    </row>
    <row r="14" spans="1:5" x14ac:dyDescent="0.2">
      <c r="A14" s="26">
        <v>4220</v>
      </c>
      <c r="C14" s="15" t="s">
        <v>47</v>
      </c>
      <c r="D14" s="16">
        <v>3200000</v>
      </c>
      <c r="E14" s="17">
        <v>10021897.060000001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88310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2421358.96</v>
      </c>
      <c r="E16" s="14">
        <f>SUM(E17:E32)</f>
        <v>10823368.51</v>
      </c>
    </row>
    <row r="17" spans="1:5" x14ac:dyDescent="0.2">
      <c r="A17" s="26">
        <v>5110</v>
      </c>
      <c r="C17" s="15" t="s">
        <v>8</v>
      </c>
      <c r="D17" s="16">
        <v>1455225.28</v>
      </c>
      <c r="E17" s="17">
        <v>6197150.1799999997</v>
      </c>
    </row>
    <row r="18" spans="1:5" x14ac:dyDescent="0.2">
      <c r="A18" s="26">
        <v>5120</v>
      </c>
      <c r="C18" s="15" t="s">
        <v>9</v>
      </c>
      <c r="D18" s="16">
        <v>97996.67</v>
      </c>
      <c r="E18" s="17">
        <v>632212.9</v>
      </c>
    </row>
    <row r="19" spans="1:5" x14ac:dyDescent="0.2">
      <c r="A19" s="26">
        <v>5130</v>
      </c>
      <c r="C19" s="15" t="s">
        <v>10</v>
      </c>
      <c r="D19" s="16">
        <v>509916.77</v>
      </c>
      <c r="E19" s="17">
        <v>2049628.1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358220.24</v>
      </c>
      <c r="E23" s="17">
        <v>1944377.33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907936.54</v>
      </c>
      <c r="E33" s="14">
        <f>E5-E16</f>
        <v>147983.68000000156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1487803.23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1487803.23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1449233.23</v>
      </c>
      <c r="E40" s="14">
        <f>SUM(E41:E43)</f>
        <v>109642.51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1449233.23</v>
      </c>
      <c r="E42" s="17">
        <v>109642.51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38570</v>
      </c>
      <c r="E44" s="14">
        <f>E36-E40</f>
        <v>-109642.51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-1669099.94</v>
      </c>
      <c r="E47" s="14">
        <f>SUM(E48+E51)</f>
        <v>81531.87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-1669099.94</v>
      </c>
      <c r="E51" s="17">
        <v>81531.87</v>
      </c>
    </row>
    <row r="52" spans="1:5" x14ac:dyDescent="0.2">
      <c r="A52" s="4"/>
      <c r="B52" s="11" t="s">
        <v>7</v>
      </c>
      <c r="C52" s="12"/>
      <c r="D52" s="13">
        <f>SUM(D53+D56)</f>
        <v>894765.81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894765.81</v>
      </c>
      <c r="E56" s="17">
        <v>0</v>
      </c>
    </row>
    <row r="57" spans="1:5" x14ac:dyDescent="0.2">
      <c r="A57" s="18" t="s">
        <v>38</v>
      </c>
      <c r="C57" s="19"/>
      <c r="D57" s="13">
        <f>D47-D52</f>
        <v>-2563865.75</v>
      </c>
      <c r="E57" s="14">
        <f>E47-E52</f>
        <v>81531.87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-1617359.21</v>
      </c>
      <c r="E59" s="14">
        <f>E57+E44+E33</f>
        <v>119873.04000000157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129555.98</v>
      </c>
      <c r="E61" s="14">
        <v>9682.94</v>
      </c>
    </row>
    <row r="62" spans="1:5" x14ac:dyDescent="0.2">
      <c r="A62" s="18" t="s">
        <v>41</v>
      </c>
      <c r="C62" s="19"/>
      <c r="D62" s="13">
        <v>0</v>
      </c>
      <c r="E62" s="14">
        <v>129555.98</v>
      </c>
    </row>
    <row r="63" spans="1:5" x14ac:dyDescent="0.2">
      <c r="A63" s="22"/>
      <c r="B63" s="23"/>
      <c r="C63" s="24"/>
      <c r="D63" s="24"/>
      <c r="E63" s="25"/>
    </row>
    <row r="65" spans="1:5" ht="12" x14ac:dyDescent="0.2">
      <c r="A65" s="32" t="s">
        <v>52</v>
      </c>
      <c r="D65"/>
      <c r="E65"/>
    </row>
    <row r="66" spans="1:5" ht="12" x14ac:dyDescent="0.2">
      <c r="C66"/>
      <c r="D66" s="32"/>
      <c r="E66"/>
    </row>
    <row r="67" spans="1:5" x14ac:dyDescent="0.2">
      <c r="C67" s="33" t="s">
        <v>53</v>
      </c>
      <c r="D67" s="34" t="s">
        <v>54</v>
      </c>
    </row>
    <row r="68" spans="1:5" x14ac:dyDescent="0.2">
      <c r="C68" s="33"/>
      <c r="D68" s="34"/>
    </row>
    <row r="69" spans="1:5" x14ac:dyDescent="0.2">
      <c r="C69" s="33" t="s">
        <v>55</v>
      </c>
      <c r="D69" s="34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revision/>
  <cp:lastPrinted>2020-07-31T00:53:33Z</cp:lastPrinted>
  <dcterms:created xsi:type="dcterms:W3CDTF">2012-12-11T20:31:36Z</dcterms:created>
  <dcterms:modified xsi:type="dcterms:W3CDTF">2020-07-31T03:39:47Z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