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1 Comude\1er Trimestre 2021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7" i="1"/>
  <c r="G6" i="1" s="1"/>
  <c r="F15" i="1"/>
  <c r="G16" i="1"/>
  <c r="G15" i="1" s="1"/>
  <c r="G4" i="1" l="1"/>
  <c r="F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<sst xmlns="http://schemas.openxmlformats.org/spreadsheetml/2006/main" count="31" uniqueCount="31">
  <si>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</si>
  <si>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</si>
  <si>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</si>
  <si>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</si>
  <si>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</si>
  <si>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</si>
  <si>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</si>
  <si>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</si>
  <si>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</si>
  <si>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</si>
  <si>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</si>
  <si>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</si>
  <si>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</si>
  <si>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</si>
  <si>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</si>
  <si>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</si>
  <si>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</si>
  <si>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</si>
  <si>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</si>
  <si>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</si>
  <si>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</si>
  <si>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</si>
  <si>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</si>
  <si>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</si>
  <si>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</si>
  <si>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</si>
  <si>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COMISIÓN MUNICIPAL DEL DEPORTE DEL MUNICIPIO DE SAN MIGUEL DE ALLENDE, GTO.
ESTADO ANALÍTICO DEL ACTIVO
DEL 1 DE ENERO AL 31 DE MARZO DEL 2021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</si>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</sst>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0" fillId="0" borderId="0" xfId="0"/>
    <xf numFmtId="0" fontId="4" fillId="0" borderId="0" xfId="8" applyFont="1" applyAlignment="1" applyProtection="1">
      <alignment horizontal="center" vertical="top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zoomScaleNormal="100" workbookViewId="0">
      <selection activeCell="F4" sqref="F4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3" t="s">
        <v>26</v>
      </c>
      <c r="B1" s="24"/>
      <c r="C1" s="24"/>
      <c r="D1" s="24"/>
      <c r="E1" s="24"/>
      <c r="F1" s="24"/>
      <c r="G1" s="25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3651635.71</v>
      </c>
      <c r="D4" s="13">
        <f>SUM(D6+D15)</f>
        <v>5582119.3499999996</v>
      </c>
      <c r="E4" s="13">
        <f>SUM(E6+E15)</f>
        <v>5490557.7999999998</v>
      </c>
      <c r="F4" s="13">
        <f>SUM(F6+F15)</f>
        <v>3743197.2600000002</v>
      </c>
      <c r="G4" s="13">
        <f>SUM(G6+G15)</f>
        <v>91561.550000000323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1336657.8900000001</v>
      </c>
      <c r="D6" s="13">
        <f>SUM(D7:D13)</f>
        <v>5582119.3499999996</v>
      </c>
      <c r="E6" s="13">
        <f>SUM(E7:E13)</f>
        <v>5490557.7999999998</v>
      </c>
      <c r="F6" s="13">
        <f>SUM(F7:F13)</f>
        <v>1428219.4400000004</v>
      </c>
      <c r="G6" s="18">
        <f>SUM(G7:G13)</f>
        <v>91561.550000000323</v>
      </c>
    </row>
    <row r="7" spans="1:7" x14ac:dyDescent="0.2">
      <c r="A7" s="3">
        <v>1110</v>
      </c>
      <c r="B7" s="7" t="s">
        <v>9</v>
      </c>
      <c r="C7" s="18">
        <v>1291381.5900000001</v>
      </c>
      <c r="D7" s="18">
        <v>2966042.35</v>
      </c>
      <c r="E7" s="18">
        <v>2874480.8</v>
      </c>
      <c r="F7" s="18">
        <f>C7+D7-E7</f>
        <v>1382943.1400000006</v>
      </c>
      <c r="G7" s="18">
        <f t="shared" ref="G7:G13" si="0">F7-C7</f>
        <v>91561.550000000512</v>
      </c>
    </row>
    <row r="8" spans="1:7" x14ac:dyDescent="0.2">
      <c r="A8" s="3">
        <v>1120</v>
      </c>
      <c r="B8" s="7" t="s">
        <v>10</v>
      </c>
      <c r="C8" s="18">
        <v>45276.3</v>
      </c>
      <c r="D8" s="18">
        <v>2616077</v>
      </c>
      <c r="E8" s="18">
        <v>2616077</v>
      </c>
      <c r="F8" s="18">
        <f t="shared" ref="F8:F13" si="1">C8+D8-E8</f>
        <v>45276.299999999814</v>
      </c>
      <c r="G8" s="18">
        <f t="shared" si="0"/>
        <v>-1.8917489796876907E-10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2314977.8199999998</v>
      </c>
      <c r="D15" s="13">
        <f>SUM(D16:D24)</f>
        <v>0</v>
      </c>
      <c r="E15" s="13">
        <f>SUM(E16:E24)</f>
        <v>0</v>
      </c>
      <c r="F15" s="13">
        <f>SUM(F16:F24)</f>
        <v>2314977.8199999998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175572.96</v>
      </c>
      <c r="D18" s="19">
        <v>0</v>
      </c>
      <c r="E18" s="19">
        <v>0</v>
      </c>
      <c r="F18" s="19">
        <f t="shared" si="3"/>
        <v>175572.96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2743227.48</v>
      </c>
      <c r="D19" s="18">
        <v>0</v>
      </c>
      <c r="E19" s="18">
        <v>0</v>
      </c>
      <c r="F19" s="18">
        <f t="shared" si="3"/>
        <v>2743227.48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48754.8</v>
      </c>
      <c r="D20" s="18">
        <v>0</v>
      </c>
      <c r="E20" s="18">
        <v>0</v>
      </c>
      <c r="F20" s="18">
        <f t="shared" si="3"/>
        <v>48754.8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-652577.42000000004</v>
      </c>
      <c r="D21" s="18">
        <v>0</v>
      </c>
      <c r="E21" s="18">
        <v>0</v>
      </c>
      <c r="F21" s="18">
        <f t="shared" si="3"/>
        <v>-652577.42000000004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6" t="s">
        <v>25</v>
      </c>
      <c r="C26" s="26"/>
      <c r="D26" s="26"/>
      <c r="E26" s="26"/>
      <c r="F26" s="26"/>
      <c r="G26" s="26"/>
    </row>
    <row r="28" spans="1:7" x14ac:dyDescent="0.2">
      <c r="B28" s="21" t="s">
        <v>27</v>
      </c>
      <c r="C28" s="20"/>
      <c r="D28" s="20"/>
      <c r="E28" s="22" t="s">
        <v>28</v>
      </c>
      <c r="F28" s="20"/>
      <c r="G28" s="20"/>
    </row>
    <row r="29" spans="1:7" x14ac:dyDescent="0.2">
      <c r="B29" s="21"/>
      <c r="C29" s="20"/>
      <c r="D29" s="20"/>
      <c r="E29" s="22"/>
      <c r="F29" s="20"/>
      <c r="G29" s="20"/>
    </row>
    <row r="30" spans="1:7" x14ac:dyDescent="0.2">
      <c r="B30" s="21" t="s">
        <v>29</v>
      </c>
      <c r="C30" s="20"/>
      <c r="D30" s="20"/>
      <c r="E30" s="22" t="s">
        <v>30</v>
      </c>
      <c r="F30" s="20"/>
      <c r="G30" s="20"/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scale="6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2021-04-26T17:18:09Z</cp:lastPrinted>
  <dcterms:created xsi:type="dcterms:W3CDTF">2014-02-09T04:04:15Z</dcterms:created>
  <dcterms:modified xsi:type="dcterms:W3CDTF">2021-04-27T03:14:04Z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