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8 Comude\Cuenta Publica Segundo Trimestre 2018\Publicacion 2do Trimestre Digital\"/>
    </mc:Choice>
  </mc:AlternateContent>
  <xr:revisionPtr revIDLastSave="0" documentId="10_ncr:8100000_{9F0CCE35-83B8-4869-BDF2-DC5AF61F487B}" xr6:coauthVersionLast="34" xr6:coauthVersionMax="34" xr10:uidLastSave="{00000000-0000-0000-0000-000000000000}"/>
  <bookViews>
    <workbookView xWindow="0" yWindow="0" windowWidth="21600" windowHeight="8625" xr2:uid="{00000000-000D-0000-FFFF-FFFF00000000}"/>
  </bookViews>
  <sheets>
    <sheet name="PPI" sheetId="1" r:id="rId1"/>
  </sheets>
  <definedNames>
    <definedName name="_xlnm._FilterDatabase" localSheetId="0" hidden="1">PPI!$A$3:$N$29</definedName>
  </definedNames>
  <calcPr calcId="162913"/>
</workbook>
</file>

<file path=xl/calcChain.xml><?xml version="1.0" encoding="utf-8"?>
<calcChain xmlns="http://schemas.openxmlformats.org/spreadsheetml/2006/main">
  <c r="N8" i="1" l="1"/>
  <c r="M8" i="1"/>
  <c r="L8" i="1"/>
  <c r="N5" i="1" l="1"/>
  <c r="M5" i="1"/>
  <c r="L5" i="1"/>
  <c r="K5" i="1"/>
  <c r="F4" i="1" l="1"/>
  <c r="G4" i="1"/>
  <c r="E4" i="1"/>
</calcChain>
</file>

<file path=xl/sharedStrings.xml><?xml version="1.0" encoding="utf-8"?>
<sst xmlns="http://schemas.openxmlformats.org/spreadsheetml/2006/main" count="35" uniqueCount="28">
  <si>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</si>
  <si>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</si>
  <si>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</si>
  <si>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</si>
  <si>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</si>
  <si>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</si>
  <si>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</si>
  <si>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</si>
  <si>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</si>
  <si>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</si>
  <si>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</si>
  <si>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</si>
  <si>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</si>
  <si>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</si>
  <si>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</si>
  <si>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</si>
  <si>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</si>
  <si>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E0001</t>
  </si>
  <si>
    <t>OPERACIÓN UNIDAD DEPORTIVA</t>
  </si>
  <si>
    <t>31120-8301</t>
  </si>
  <si>
    <t>E0002</t>
  </si>
  <si>
    <t>OPERACIÓN MODULO COMUDE</t>
  </si>
  <si>
    <t>MANTENIMIENTO E INFRAESTRUCTURA</t>
  </si>
  <si>
    <t>E0007</t>
  </si>
  <si>
    <t>E0004</t>
  </si>
  <si>
    <t>ACTIVACION FISICA</t>
  </si>
  <si>
    <t>EQUIPO DE AUDIO</t>
  </si>
  <si>
    <t>COMISION MUNICIPAL DEL DEPORTE Y ATENCION A LA JUVENTUD DE SAN MIGUEL DE ALLENDE GTO
Programas y Proyectos de Inversión
DEL 01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</si>
</sst>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43" fontId="6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5" fillId="0" borderId="0" xfId="8" applyFont="1" applyAlignment="1" applyProtection="1">
      <alignment vertical="top"/>
      <protection locked="0"/>
    </xf>
    <xf numFmtId="0" fontId="3" fillId="2" borderId="1" xfId="16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3" fillId="2" borderId="2" xfId="11" applyFont="1" applyFill="1" applyBorder="1" applyAlignment="1">
      <alignment horizontal="left" vertical="center"/>
    </xf>
    <xf numFmtId="0" fontId="3" fillId="2" borderId="4" xfId="11" applyFont="1" applyFill="1" applyBorder="1" applyAlignment="1">
      <alignment horizontal="center" vertical="center"/>
    </xf>
    <xf numFmtId="0" fontId="3" fillId="2" borderId="5" xfId="16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4" fontId="3" fillId="2" borderId="6" xfId="11" applyNumberFormat="1" applyFont="1" applyFill="1" applyBorder="1" applyAlignment="1">
      <alignment horizontal="center" vertical="center" wrapText="1"/>
    </xf>
    <xf numFmtId="43" fontId="0" fillId="0" borderId="0" xfId="17" applyFont="1" applyProtection="1">
      <protection locked="0"/>
    </xf>
    <xf numFmtId="0" fontId="0" fillId="0" borderId="0" xfId="0" applyFont="1" applyAlignment="1" applyProtection="1">
      <alignment horizontal="right"/>
      <protection locked="0"/>
    </xf>
    <xf numFmtId="165" fontId="0" fillId="0" borderId="0" xfId="17" applyNumberFormat="1" applyFont="1" applyAlignment="1" applyProtection="1">
      <alignment horizontal="right"/>
      <protection locked="0"/>
    </xf>
    <xf numFmtId="43" fontId="0" fillId="0" borderId="0" xfId="0" applyNumberFormat="1" applyFont="1" applyProtection="1">
      <protection locked="0"/>
    </xf>
    <xf numFmtId="43" fontId="0" fillId="0" borderId="0" xfId="17" applyFont="1" applyAlignment="1" applyProtection="1">
      <alignment horizontal="right"/>
      <protection locked="0"/>
    </xf>
    <xf numFmtId="10" fontId="0" fillId="0" borderId="0" xfId="0" applyNumberFormat="1" applyFont="1" applyProtection="1">
      <protection locked="0"/>
    </xf>
    <xf numFmtId="10" fontId="0" fillId="0" borderId="0" xfId="17" applyNumberFormat="1" applyFont="1" applyProtection="1">
      <protection locked="0"/>
    </xf>
    <xf numFmtId="0" fontId="3" fillId="2" borderId="6" xfId="0" applyFont="1" applyFill="1" applyBorder="1" applyAlignment="1" applyProtection="1">
      <alignment horizontal="center" wrapText="1"/>
      <protection locked="0"/>
    </xf>
  </cellXfs>
  <cellStyles count="18">
    <cellStyle name="Euro" xfId="1" xr:uid="{00000000-0005-0000-0000-000000000000}"/>
    <cellStyle name="Millares" xfId="17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0"/>
  <sheetViews>
    <sheetView showGridLines="0" tabSelected="1" zoomScaleNormal="100" workbookViewId="0">
      <selection activeCell="C9" sqref="C9"/>
    </sheetView>
  </sheetViews>
  <sheetFormatPr baseColWidth="10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2" style="2"/>
    <col min="6" max="6" width="13" style="2" bestFit="1" customWidth="1"/>
    <col min="7" max="10" width="13.33203125" style="2" customWidth="1"/>
    <col min="11" max="14" width="11.83203125" style="2" customWidth="1"/>
    <col min="15" max="16384" width="12" style="2"/>
  </cols>
  <sheetData>
    <row r="1" spans="1:14" s="1" customFormat="1" ht="35.1" customHeight="1" x14ac:dyDescent="0.2">
      <c r="A1" s="22" t="s">
        <v>27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s="1" customFormat="1" ht="12.75" customHeight="1" x14ac:dyDescent="0.2">
      <c r="A2" s="4"/>
      <c r="B2" s="4"/>
      <c r="C2" s="4"/>
      <c r="D2" s="4"/>
      <c r="E2" s="5"/>
      <c r="F2" s="6" t="s">
        <v>2</v>
      </c>
      <c r="G2" s="7"/>
      <c r="H2" s="5"/>
      <c r="I2" s="6" t="s">
        <v>8</v>
      </c>
      <c r="J2" s="7"/>
      <c r="K2" s="8" t="s">
        <v>15</v>
      </c>
      <c r="L2" s="7"/>
      <c r="M2" s="9" t="s">
        <v>14</v>
      </c>
      <c r="N2" s="10"/>
    </row>
    <row r="3" spans="1:14" s="1" customFormat="1" ht="21.95" customHeight="1" x14ac:dyDescent="0.2">
      <c r="A3" s="11" t="s">
        <v>16</v>
      </c>
      <c r="B3" s="11" t="s">
        <v>0</v>
      </c>
      <c r="C3" s="11" t="s">
        <v>5</v>
      </c>
      <c r="D3" s="11" t="s">
        <v>1</v>
      </c>
      <c r="E3" s="12" t="s">
        <v>3</v>
      </c>
      <c r="F3" s="12" t="s">
        <v>4</v>
      </c>
      <c r="G3" s="12" t="s">
        <v>6</v>
      </c>
      <c r="H3" s="12" t="s">
        <v>9</v>
      </c>
      <c r="I3" s="12" t="s">
        <v>4</v>
      </c>
      <c r="J3" s="12" t="s">
        <v>7</v>
      </c>
      <c r="K3" s="13" t="s">
        <v>10</v>
      </c>
      <c r="L3" s="13" t="s">
        <v>11</v>
      </c>
      <c r="M3" s="14" t="s">
        <v>12</v>
      </c>
      <c r="N3" s="14" t="s">
        <v>13</v>
      </c>
    </row>
    <row r="4" spans="1:14" x14ac:dyDescent="0.2">
      <c r="E4" s="18">
        <f>SUM(E5:E8)</f>
        <v>345607</v>
      </c>
      <c r="F4" s="18">
        <f t="shared" ref="F4:G4" si="0">SUM(F5:F8)</f>
        <v>228962.5</v>
      </c>
      <c r="G4" s="18">
        <f t="shared" si="0"/>
        <v>228962.5</v>
      </c>
      <c r="H4" s="16"/>
    </row>
    <row r="5" spans="1:14" x14ac:dyDescent="0.2">
      <c r="A5" s="2" t="s">
        <v>17</v>
      </c>
      <c r="B5" s="2" t="s">
        <v>18</v>
      </c>
      <c r="C5" s="2" t="s">
        <v>18</v>
      </c>
      <c r="D5" s="2" t="s">
        <v>19</v>
      </c>
      <c r="E5" s="15">
        <v>261999</v>
      </c>
      <c r="F5" s="15">
        <v>209959</v>
      </c>
      <c r="G5" s="15">
        <v>209959</v>
      </c>
      <c r="H5" s="17">
        <v>3</v>
      </c>
      <c r="I5" s="19">
        <v>4</v>
      </c>
      <c r="J5" s="19">
        <v>4</v>
      </c>
      <c r="K5" s="20">
        <f>G5/E5</f>
        <v>0.80137328768430416</v>
      </c>
      <c r="L5" s="20">
        <f>G5/F5</f>
        <v>1</v>
      </c>
      <c r="M5" s="21">
        <f>I5/H5</f>
        <v>1.3333333333333333</v>
      </c>
      <c r="N5" s="21">
        <f>J5/I5</f>
        <v>1</v>
      </c>
    </row>
    <row r="6" spans="1:14" x14ac:dyDescent="0.2">
      <c r="A6" s="2" t="s">
        <v>20</v>
      </c>
      <c r="B6" s="2" t="s">
        <v>21</v>
      </c>
      <c r="C6" s="2" t="s">
        <v>21</v>
      </c>
      <c r="D6" s="2" t="s">
        <v>19</v>
      </c>
      <c r="E6" s="15">
        <v>18608</v>
      </c>
      <c r="F6" s="15">
        <v>0</v>
      </c>
      <c r="G6" s="15">
        <v>0</v>
      </c>
      <c r="H6" s="17">
        <v>2</v>
      </c>
      <c r="I6" s="16">
        <v>0</v>
      </c>
      <c r="J6" s="16">
        <v>0</v>
      </c>
      <c r="K6" s="20">
        <v>0</v>
      </c>
      <c r="L6" s="20">
        <v>0</v>
      </c>
      <c r="M6" s="20">
        <v>0</v>
      </c>
      <c r="N6" s="20">
        <v>0</v>
      </c>
    </row>
    <row r="7" spans="1:14" x14ac:dyDescent="0.2">
      <c r="A7" s="2" t="s">
        <v>24</v>
      </c>
      <c r="B7" s="2" t="s">
        <v>25</v>
      </c>
      <c r="C7" s="2" t="s">
        <v>26</v>
      </c>
      <c r="D7" s="2" t="s">
        <v>19</v>
      </c>
      <c r="E7" s="15">
        <v>65000</v>
      </c>
      <c r="F7" s="15">
        <v>0</v>
      </c>
      <c r="G7" s="15">
        <v>0</v>
      </c>
      <c r="H7" s="17">
        <v>5</v>
      </c>
      <c r="I7" s="16">
        <v>0</v>
      </c>
      <c r="J7" s="16">
        <v>0</v>
      </c>
      <c r="K7" s="20">
        <v>0</v>
      </c>
      <c r="L7" s="20">
        <v>0</v>
      </c>
      <c r="M7" s="20">
        <v>0</v>
      </c>
      <c r="N7" s="20">
        <v>0</v>
      </c>
    </row>
    <row r="8" spans="1:14" x14ac:dyDescent="0.2">
      <c r="A8" s="2" t="s">
        <v>23</v>
      </c>
      <c r="B8" s="2" t="s">
        <v>22</v>
      </c>
      <c r="C8" s="2" t="s">
        <v>22</v>
      </c>
      <c r="D8" s="2" t="s">
        <v>19</v>
      </c>
      <c r="E8" s="15">
        <v>0</v>
      </c>
      <c r="F8" s="15">
        <v>19003.5</v>
      </c>
      <c r="G8" s="15">
        <v>19003.5</v>
      </c>
      <c r="H8" s="16">
        <v>0</v>
      </c>
      <c r="I8" s="16">
        <v>2</v>
      </c>
      <c r="J8" s="16">
        <v>2</v>
      </c>
      <c r="K8" s="15">
        <v>0</v>
      </c>
      <c r="L8" s="20">
        <f>G8/F8</f>
        <v>1</v>
      </c>
      <c r="M8" s="15">
        <f>0</f>
        <v>0</v>
      </c>
      <c r="N8" s="20">
        <f>J8/I8</f>
        <v>1</v>
      </c>
    </row>
    <row r="30" spans="1:1" x14ac:dyDescent="0.2">
      <c r="A30" s="3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 xr:uid="{00000000-0009-0000-0000-000000000000}"/>
  <mergeCells count="1">
    <mergeCell ref="A1:N1"/>
  </mergeCells>
  <dataValidations count="1">
    <dataValidation allowBlank="1" showErrorMessage="1" prompt="Clave asignada al programa/proyecto" sqref="A2:A3" xr:uid="{00000000-0002-0000-0000-000000000000}"/>
  </dataValidations>
  <pageMargins left="0.70866141732283472" right="0.70866141732283472" top="0.74803149606299213" bottom="0.74803149606299213" header="0.31496062992125984" footer="0.31496062992125984"/>
  <pageSetup scale="6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2018-04-26T14:05:49Z</cp:lastPrinted>
  <dcterms:created xsi:type="dcterms:W3CDTF">2014-10-22T05:35:08Z</dcterms:created>
  <dcterms:modified xsi:type="dcterms:W3CDTF">2018-08-01T00:03:11Z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