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Cuarta Trimestre 2018\Envio 4to trimestre 2018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G26" i="4" l="1"/>
  <c r="G48" i="4" s="1"/>
  <c r="F26" i="4"/>
  <c r="F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<sst xmlns="http://schemas.openxmlformats.org/spreadsheetml/2006/main" count="60" uniqueCount="60">
  <si>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</si>
  <si>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</si>
  <si>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</si>
  <si>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</si>
  <si>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</si>
  <si>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</si>
  <si>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</si>
  <si>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</si>
  <si>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</si>
  <si>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</si>
  <si>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</si>
  <si>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</si>
  <si>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</si>
  <si>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</si>
  <si>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</si>
  <si>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</si>
  <si>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</si>
  <si>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</si>
  <si>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</si>
  <si>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</si>
  <si>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</si>
  <si>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</si>
  <si>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</si>
  <si>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</si>
  <si>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</si>
  <si>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</si>
  <si>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</si>
  <si>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</si>
  <si>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</si>
  <si>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</si>
  <si>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</si>
  <si>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</si>
  <si>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</si>
  <si>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</si>
  <si>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</si>
  <si>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</si>
  <si>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</si>
  <si>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</si>
  <si>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</si>
  <si>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</si>
  <si>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</si>
  <si>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</si>
  <si>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</si>
  <si>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</si>
  <si>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</si>
  <si>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</si>
  <si>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</si>
  <si>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</si>
  <si>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</si>
  <si>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</si>
  <si>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</si>
  <si>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</si>
  <si>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</si>
  <si>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</si>
  <si>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</si>
  <si>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</si>
  <si>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</si>
  <si>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</si>
  <si>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</si>
  <si>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COMISIÓN MUNICIPAL DEL DEPORTE DE SAN MIGUEL DE ALLENDE, GTO.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</si>
</sst>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zoomScaleNormal="100" zoomScaleSheetLayoutView="100" workbookViewId="0">
      <selection activeCell="A4" sqref="A4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59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9682.94</v>
      </c>
      <c r="C5" s="12">
        <v>250131.95</v>
      </c>
      <c r="D5" s="17"/>
      <c r="E5" s="11" t="s">
        <v>41</v>
      </c>
      <c r="F5" s="12">
        <v>213890.03</v>
      </c>
      <c r="G5" s="5">
        <v>213731.9</v>
      </c>
    </row>
    <row r="6" spans="1:7" x14ac:dyDescent="0.2">
      <c r="A6" s="30" t="s">
        <v>28</v>
      </c>
      <c r="B6" s="12">
        <v>70906.27</v>
      </c>
      <c r="C6" s="12">
        <v>61510.400000000001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2810.46</v>
      </c>
      <c r="C7" s="12">
        <v>-3489.53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83399.670000000013</v>
      </c>
      <c r="C13" s="10">
        <f>SUM(C5:C11)</f>
        <v>308152.82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213890.03</v>
      </c>
      <c r="G14" s="5">
        <f>SUM(G5:G12)</f>
        <v>213731.9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175572.96</v>
      </c>
      <c r="C18" s="12">
        <v>175572.96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2038626.53</v>
      </c>
      <c r="C19" s="12">
        <v>1773445.03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82604.600000000006</v>
      </c>
      <c r="C20" s="12">
        <v>82604.600000000006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-372517.61</v>
      </c>
      <c r="C21" s="12">
        <v>-231388.3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213890.03</v>
      </c>
      <c r="G26" s="6">
        <f>SUM(G14+G24)</f>
        <v>213731.9</v>
      </c>
    </row>
    <row r="27" spans="1:7" x14ac:dyDescent="0.2">
      <c r="A27" s="37" t="s">
        <v>8</v>
      </c>
      <c r="B27" s="10">
        <f>SUM(B16:B23)+B25</f>
        <v>1924286.4800000004</v>
      </c>
      <c r="C27" s="10">
        <f>SUM(C16:C23)+C25</f>
        <v>1800234.29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2007686.1500000004</v>
      </c>
      <c r="C29" s="10">
        <f>C13+C27</f>
        <v>2108387.11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1793796.1199999999</v>
      </c>
      <c r="G35" s="6">
        <f>SUM(G36:G40)</f>
        <v>1894655.21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-100859.09</v>
      </c>
      <c r="G36" s="5">
        <v>513174.69</v>
      </c>
    </row>
    <row r="37" spans="1:7" x14ac:dyDescent="0.2">
      <c r="A37" s="31"/>
      <c r="B37" s="15"/>
      <c r="C37" s="15"/>
      <c r="D37" s="17"/>
      <c r="E37" s="11" t="s">
        <v>19</v>
      </c>
      <c r="F37" s="12">
        <v>1894655.21</v>
      </c>
      <c r="G37" s="5">
        <v>1381480.52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1793796.1199999999</v>
      </c>
      <c r="G46" s="5">
        <f>SUM(G42+G35+G30)</f>
        <v>1894655.21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2007686.15</v>
      </c>
      <c r="G48" s="20">
        <f>G46+G26</f>
        <v>2108387.11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8" t="s">
        <v>58</v>
      </c>
      <c r="B50" s="48"/>
      <c r="C50" s="48"/>
      <c r="D50" s="48"/>
      <c r="E50" s="48"/>
      <c r="F50" s="48"/>
      <c r="G50" s="48"/>
    </row>
    <row r="52" spans="1:7" x14ac:dyDescent="0.2">
      <c r="A52" s="43"/>
      <c r="E52" s="44"/>
    </row>
    <row r="53" spans="1:7" x14ac:dyDescent="0.2">
      <c r="A53" s="43"/>
      <c r="E53" s="44"/>
    </row>
    <row r="54" spans="1:7" x14ac:dyDescent="0.2">
      <c r="A54" s="43"/>
      <c r="E54" s="44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2019-02-01T02:04:32Z</cp:lastPrinted>
  <dcterms:created xsi:type="dcterms:W3CDTF">2012-12-11T20:26:08Z</dcterms:created>
  <dcterms:modified xsi:type="dcterms:W3CDTF">2019-02-01T02:04:36Z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