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9 Comude\3er Trimestre 2019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<sst xmlns="http://schemas.openxmlformats.org/spreadsheetml/2006/main" count="103" uniqueCount="55">
  <si>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</si>
  <si>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</si>
  <si>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</si>
  <si>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</si>
  <si>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</si>
  <si>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</si>
  <si>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</si>
  <si>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</si>
  <si>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</si>
  <si>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</si>
  <si>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</si>
  <si>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</si>
  <si>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</si>
  <si>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</si>
  <si>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</si>
  <si>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</si>
  <si>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</si>
  <si>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</si>
  <si>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</si>
  <si>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</si>
  <si>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</si>
  <si>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</si>
  <si>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</si>
  <si>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</si>
  <si>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</si>
  <si>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</si>
  <si>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</si>
  <si>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</si>
  <si>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</si>
  <si>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</si>
  <si>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</si>
  <si>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</si>
  <si>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</si>
  <si>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</si>
  <si>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</si>
  <si>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</si>
  <si>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</si>
  <si>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</si>
  <si>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</si>
  <si>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</si>
  <si>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</si>
  <si>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</si>
  <si>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</si>
  <si>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</si>
  <si>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</si>
  <si>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</si>
  <si>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</si>
  <si>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</si>
  <si>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</si>
  <si>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COMISIÓN MUNICIPAL DEL DEPORTE DE SAN MIGUEL DE ALLENDE, GTO.
ESTADO ANALÍTICO DE INGRESOS
DEL 1 DE ENERO AL 30 DE SEPTIEMBRE DEL 2019</t>
  </si>
  <si>
    <t>“Bajo protesta de decir verdad declaramos que los Estados Financieros y sus notas, son razonablemente correctos y son responsabilidad del emisor”.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</si>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</sst>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Fill="1" applyBorder="1" applyAlignment="1" applyProtection="1">
      <alignment horizontal="left" vertical="center"/>
      <protection locked="0"/>
    </xf>
    <xf numFmtId="0" fontId="0" fillId="0" borderId="0" xfId="0"/>
    <xf numFmtId="0" fontId="8" fillId="0" borderId="0" xfId="9" applyFont="1" applyFill="1" applyBorder="1" applyProtection="1"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workbookViewId="0">
      <selection activeCell="F16" sqref="F1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1035000</v>
      </c>
      <c r="D11" s="22">
        <v>0</v>
      </c>
      <c r="E11" s="22">
        <f t="shared" si="2"/>
        <v>1035000</v>
      </c>
      <c r="F11" s="22">
        <v>458591</v>
      </c>
      <c r="G11" s="22">
        <v>458591</v>
      </c>
      <c r="H11" s="22">
        <f t="shared" si="3"/>
        <v>-576409</v>
      </c>
      <c r="I11" s="45" t="s">
        <v>42</v>
      </c>
    </row>
    <row r="12" spans="1:9" ht="22.5" x14ac:dyDescent="0.2">
      <c r="A12" s="40"/>
      <c r="B12" s="43" t="s">
        <v>25</v>
      </c>
      <c r="C12" s="22">
        <v>100000</v>
      </c>
      <c r="D12" s="22">
        <v>0</v>
      </c>
      <c r="E12" s="22">
        <f t="shared" si="2"/>
        <v>100000</v>
      </c>
      <c r="F12" s="22">
        <v>84000</v>
      </c>
      <c r="G12" s="22">
        <v>84000</v>
      </c>
      <c r="H12" s="22">
        <f t="shared" si="3"/>
        <v>-16000</v>
      </c>
      <c r="I12" s="45" t="s">
        <v>43</v>
      </c>
    </row>
    <row r="13" spans="1:9" ht="22.5" x14ac:dyDescent="0.2">
      <c r="A13" s="40"/>
      <c r="B13" s="43" t="s">
        <v>26</v>
      </c>
      <c r="C13" s="22">
        <v>10021897.060000001</v>
      </c>
      <c r="D13" s="22">
        <v>0</v>
      </c>
      <c r="E13" s="22">
        <f t="shared" si="2"/>
        <v>10021897.060000001</v>
      </c>
      <c r="F13" s="22">
        <v>7516422.7199999997</v>
      </c>
      <c r="G13" s="22">
        <v>7516422.7199999997</v>
      </c>
      <c r="H13" s="22">
        <f t="shared" si="3"/>
        <v>-2505474.3400000008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11156897.060000001</v>
      </c>
      <c r="D16" s="23">
        <f t="shared" ref="D16:H16" si="6">SUM(D5:D14)</f>
        <v>0</v>
      </c>
      <c r="E16" s="23">
        <f t="shared" si="6"/>
        <v>11156897.060000001</v>
      </c>
      <c r="F16" s="23">
        <f t="shared" si="6"/>
        <v>8059013.7199999997</v>
      </c>
      <c r="G16" s="11">
        <f t="shared" si="6"/>
        <v>8059013.7199999997</v>
      </c>
      <c r="H16" s="12">
        <f t="shared" si="6"/>
        <v>-3097883.3400000008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11056897.060000001</v>
      </c>
      <c r="D31" s="26">
        <f t="shared" si="14"/>
        <v>0</v>
      </c>
      <c r="E31" s="26">
        <f t="shared" si="14"/>
        <v>11056897.060000001</v>
      </c>
      <c r="F31" s="26">
        <f t="shared" si="14"/>
        <v>7975013.7199999997</v>
      </c>
      <c r="G31" s="26">
        <f t="shared" si="14"/>
        <v>7975013.7199999997</v>
      </c>
      <c r="H31" s="26">
        <f t="shared" si="14"/>
        <v>-3081883.3400000008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1035000</v>
      </c>
      <c r="D34" s="25">
        <v>0</v>
      </c>
      <c r="E34" s="25">
        <f>C34+D34</f>
        <v>1035000</v>
      </c>
      <c r="F34" s="25">
        <v>458591</v>
      </c>
      <c r="G34" s="25">
        <v>458591</v>
      </c>
      <c r="H34" s="25">
        <f t="shared" si="15"/>
        <v>-576409</v>
      </c>
      <c r="I34" s="45" t="s">
        <v>42</v>
      </c>
    </row>
    <row r="35" spans="1:9" ht="22.5" x14ac:dyDescent="0.2">
      <c r="A35" s="16"/>
      <c r="B35" s="17" t="s">
        <v>26</v>
      </c>
      <c r="C35" s="25">
        <v>10021897.060000001</v>
      </c>
      <c r="D35" s="25">
        <v>0</v>
      </c>
      <c r="E35" s="25">
        <f>C35+D35</f>
        <v>10021897.060000001</v>
      </c>
      <c r="F35" s="25">
        <v>7516422.7199999997</v>
      </c>
      <c r="G35" s="25">
        <v>7516422.7199999997</v>
      </c>
      <c r="H35" s="25">
        <f t="shared" ref="H35" si="16">G35-C35</f>
        <v>-2505474.3400000008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11056897.060000001</v>
      </c>
      <c r="D39" s="23">
        <f t="shared" ref="D39:H39" si="18">SUM(D37+D31+D21)</f>
        <v>0</v>
      </c>
      <c r="E39" s="23">
        <f t="shared" si="18"/>
        <v>11056897.060000001</v>
      </c>
      <c r="F39" s="23">
        <f t="shared" si="18"/>
        <v>7975013.7199999997</v>
      </c>
      <c r="G39" s="23">
        <f t="shared" si="18"/>
        <v>7975013.7199999997</v>
      </c>
      <c r="H39" s="12">
        <f t="shared" si="18"/>
        <v>-3081883.3400000008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A45" s="67"/>
      <c r="B45" s="66" t="s">
        <v>50</v>
      </c>
      <c r="C45" s="66"/>
      <c r="D45" s="67"/>
      <c r="E45" s="67"/>
      <c r="F45" s="67"/>
      <c r="G45" s="67"/>
      <c r="H45" s="67"/>
    </row>
    <row r="46" spans="1:9" x14ac:dyDescent="0.2">
      <c r="A46" s="67"/>
      <c r="B46" s="68"/>
      <c r="C46" s="68"/>
      <c r="D46" s="67"/>
      <c r="E46" s="67"/>
      <c r="F46" s="67"/>
      <c r="G46" s="67"/>
      <c r="H46" s="67"/>
    </row>
    <row r="47" spans="1:9" x14ac:dyDescent="0.2">
      <c r="B47" s="69" t="s">
        <v>51</v>
      </c>
      <c r="C47" s="67"/>
      <c r="D47" s="67"/>
      <c r="E47" s="67"/>
      <c r="F47" s="70" t="s">
        <v>52</v>
      </c>
    </row>
    <row r="48" spans="1:9" x14ac:dyDescent="0.2">
      <c r="B48" s="69"/>
      <c r="C48" s="67"/>
      <c r="D48" s="67"/>
      <c r="E48" s="67"/>
      <c r="F48" s="70"/>
    </row>
    <row r="49" spans="2:6" x14ac:dyDescent="0.2">
      <c r="B49" s="69" t="s">
        <v>53</v>
      </c>
      <c r="C49" s="67"/>
      <c r="D49" s="67"/>
      <c r="E49" s="67"/>
      <c r="F49" s="70" t="s">
        <v>54</v>
      </c>
    </row>
  </sheetData>
  <sheetProtection formatCells="0" formatColumns="0" formatRows="0" insertRows="0" autoFilter="0"/>
  <mergeCells count="10">
    <mergeCell ref="B45:C45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9" fitToHeight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2019-10-22T18:20:11Z</cp:lastPrinted>
  <dcterms:created xsi:type="dcterms:W3CDTF">2012-12-11T20:48:19Z</dcterms:created>
  <dcterms:modified xsi:type="dcterms:W3CDTF">2019-10-22T18:38:12Z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