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SITUACION ESPECIAL\COMUDAJ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<sst xmlns="http://schemas.openxmlformats.org/spreadsheetml/2006/main" count="78" uniqueCount="62">
  <si>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</si>
  <si>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</si>
  <si>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</si>
  <si>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</si>
  <si>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</si>
  <si>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</si>
  <si>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</si>
  <si>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</si>
  <si>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</si>
  <si>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</si>
  <si>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</si>
  <si>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</si>
  <si>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</si>
  <si>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</si>
  <si>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</si>
  <si>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</si>
  <si>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</si>
  <si>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</si>
  <si>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</si>
  <si>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</si>
  <si>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</si>
  <si>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</si>
  <si>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</si>
  <si>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</si>
  <si>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</si>
  <si>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</si>
  <si>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</si>
  <si>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</si>
  <si>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</si>
  <si>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</si>
  <si>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</si>
  <si>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</si>
  <si>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</si>
  <si>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</si>
  <si>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</si>
  <si>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</si>
  <si>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</si>
  <si>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</si>
  <si>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</si>
  <si>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</si>
  <si>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</si>
  <si>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</si>
  <si>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</si>
  <si>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</si>
  <si>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</si>
  <si>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</si>
  <si>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</si>
  <si>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</si>
  <si>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</si>
  <si>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</si>
  <si>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</si>
  <si>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</si>
  <si>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</si>
  <si>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</si>
  <si>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</si>
  <si>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</si>
  <si>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COMISIÓN MUNICIPAL DEL DEPORTE DE SAN MIGUEL DE ALLENDE, GTO.
ESTADO DE ACTIVIDADES
Del 1 de Enero al AL 30 DE JUNIO DEL 2020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</si>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</sst>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vertical="top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A43" zoomScaleNormal="100" workbookViewId="0">
      <selection activeCell="F56" sqref="F5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129295.5</v>
      </c>
      <c r="D4" s="28">
        <f>SUM(D5:D11)</f>
        <v>593145.13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129295.5</v>
      </c>
      <c r="D11" s="30">
        <v>593145.13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3200000</v>
      </c>
      <c r="D12" s="28">
        <f>SUM(D13:D14)</f>
        <v>10289897.060000001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268000</v>
      </c>
      <c r="E13" s="31">
        <v>4210</v>
      </c>
    </row>
    <row r="14" spans="1:5" x14ac:dyDescent="0.2">
      <c r="A14" s="19"/>
      <c r="B14" s="20" t="s">
        <v>52</v>
      </c>
      <c r="C14" s="29">
        <v>3200000</v>
      </c>
      <c r="D14" s="30">
        <v>10021897.060000001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88310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88310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3329295.5</v>
      </c>
      <c r="D22" s="3">
        <f>SUM(D4+D12+D15)</f>
        <v>10971352.190000001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2063138.72</v>
      </c>
      <c r="D25" s="28">
        <f>SUM(D26:D28)</f>
        <v>8878991.1799999997</v>
      </c>
      <c r="E25" s="31" t="s">
        <v>55</v>
      </c>
    </row>
    <row r="26" spans="1:5" x14ac:dyDescent="0.2">
      <c r="A26" s="19"/>
      <c r="B26" s="20" t="s">
        <v>37</v>
      </c>
      <c r="C26" s="29">
        <v>1455225.28</v>
      </c>
      <c r="D26" s="30">
        <v>6197150.1799999997</v>
      </c>
      <c r="E26" s="31">
        <v>5110</v>
      </c>
    </row>
    <row r="27" spans="1:5" x14ac:dyDescent="0.2">
      <c r="A27" s="19"/>
      <c r="B27" s="20" t="s">
        <v>16</v>
      </c>
      <c r="C27" s="29">
        <v>97996.67</v>
      </c>
      <c r="D27" s="30">
        <v>632212.9</v>
      </c>
      <c r="E27" s="31">
        <v>5120</v>
      </c>
    </row>
    <row r="28" spans="1:5" x14ac:dyDescent="0.2">
      <c r="A28" s="19"/>
      <c r="B28" s="20" t="s">
        <v>17</v>
      </c>
      <c r="C28" s="29">
        <v>509916.77</v>
      </c>
      <c r="D28" s="30">
        <v>2049628.1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358220.24</v>
      </c>
      <c r="D29" s="28">
        <f>SUM(D30:D38)</f>
        <v>1944377.33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358220.24</v>
      </c>
      <c r="D33" s="30">
        <v>1944377.33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67971.08</v>
      </c>
      <c r="D49" s="28">
        <f>SUM(D50:D55)</f>
        <v>167441.07</v>
      </c>
      <c r="E49" s="31" t="s">
        <v>55</v>
      </c>
    </row>
    <row r="50" spans="1:9" x14ac:dyDescent="0.2">
      <c r="A50" s="19"/>
      <c r="B50" s="20" t="s">
        <v>31</v>
      </c>
      <c r="C50" s="29">
        <v>67971.08</v>
      </c>
      <c r="D50" s="30">
        <v>167441.07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2489330.04</v>
      </c>
      <c r="D59" s="3">
        <f>SUM(D56+D49+D43+D39+D29+D25)</f>
        <v>10990809.58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839965.46</v>
      </c>
      <c r="D61" s="28">
        <f>D22-D59</f>
        <v>-19457.389999998733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12" x14ac:dyDescent="0.2">
      <c r="B64" s="38" t="s">
        <v>57</v>
      </c>
      <c r="C64"/>
      <c r="D64"/>
    </row>
    <row r="65" spans="2:4" ht="12" x14ac:dyDescent="0.2">
      <c r="B65" s="38"/>
      <c r="C65"/>
      <c r="D65"/>
    </row>
    <row r="66" spans="2:4" x14ac:dyDescent="0.2">
      <c r="B66" s="39" t="s">
        <v>58</v>
      </c>
      <c r="C66" s="40" t="s">
        <v>59</v>
      </c>
      <c r="D66"/>
    </row>
    <row r="67" spans="2:4" x14ac:dyDescent="0.2">
      <c r="B67" s="39"/>
      <c r="C67" s="40"/>
      <c r="D67"/>
    </row>
    <row r="68" spans="2:4" x14ac:dyDescent="0.2">
      <c r="B68" s="39" t="s">
        <v>60</v>
      </c>
      <c r="C68" s="40" t="s">
        <v>61</v>
      </c>
      <c r="D68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2020-07-31T01:04:59Z</cp:lastPrinted>
  <dcterms:created xsi:type="dcterms:W3CDTF">2012-12-11T20:29:16Z</dcterms:created>
  <dcterms:modified xsi:type="dcterms:W3CDTF">2020-07-31T03:19:26Z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