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o\Respaldo\2\TODOS\Nueva carpeta\Nueva Cuenta Publica 2011\Cuenta Publica 2020 Comude\SITUACION ESPECIAL\COMUDAJ\"/>
    </mc:Choice>
  </mc:AlternateContent>
  <bookViews>
    <workbookView xWindow="0" yWindow="0" windowWidth="21600" windowHeight="8625"/>
  </bookViews>
  <sheets>
    <sheet name="PPI" sheetId="1" r:id="rId1"/>
    <sheet name="Instructivo_PPI" sheetId="4" r:id="rId2"/>
  </sheets>
  <definedNames>
    <definedName name="_xlnm._FilterDatabase" localSheetId="0" hidden="1">PPI!$A$3:$N$30</definedName>
  </definedNames>
  <calcPr calcId="162913"/>
</workbook>
</file>

<file path=xl/calcChain.xml><?xml version="1.0" encoding="utf-8"?>
<calcChain xmlns="http://schemas.openxmlformats.org/spreadsheetml/2006/main">
  <c r="N7" i="1" l="1"/>
  <c r="M7" i="1"/>
  <c r="L7" i="1"/>
  <c r="N6" i="1" l="1"/>
  <c r="M6" i="1"/>
  <c r="L6" i="1"/>
  <c r="K6" i="1" l="1"/>
  <c r="N5" i="1" l="1"/>
  <c r="M5" i="1"/>
  <c r="L5" i="1"/>
  <c r="K5" i="1"/>
  <c r="F4" i="1" l="1"/>
  <c r="G4" i="1"/>
  <c r="E4" i="1"/>
</calcChain>
</file>

<file path=xl/sharedStrings.xml><?xml version="1.0" encoding="utf-8"?>
<sst xmlns="http://schemas.openxmlformats.org/spreadsheetml/2006/main" count="59" uniqueCount="53">
  <si>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</si>
  <si>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</si>
  <si>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</si>
  <si>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</si>
  <si>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</si>
  <si>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</si>
  <si>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</si>
  <si>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</si>
  <si>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</si>
  <si>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</si>
  <si>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</si>
  <si>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</si>
  <si>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</si>
  <si>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</si>
  <si>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</si>
  <si>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</si>
  <si>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</si>
  <si>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</si>
  <si>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</si>
  <si>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</si>
  <si>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</si>
  <si>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</si>
  <si>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</si>
  <si>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</si>
  <si>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</si>
  <si>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</si>
  <si>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</si>
  <si>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</si>
  <si>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</si>
  <si>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</si>
  <si>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</si>
  <si>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</si>
  <si>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</si>
  <si>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</si>
  <si>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</si>
  <si>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</si>
  <si>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</si>
  <si>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</si>
  <si>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</si>
  <si>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</si>
  <si>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31120-8301</t>
  </si>
  <si>
    <t>Bajo protesta de decir verdad declaramos que los Estados Financieros y sus notas, son razonablemente correctos y son responsabilidad del emisor.</t>
  </si>
  <si>
    <t>Director</t>
  </si>
  <si>
    <t>Contador</t>
  </si>
  <si>
    <t>LEF Jose Javier Patlan Matehula</t>
  </si>
  <si>
    <t>Jose Guadalupe Cruz Martinez</t>
  </si>
  <si>
    <t>E0003</t>
  </si>
  <si>
    <t>DEPORTE PARA TDDOS</t>
  </si>
  <si>
    <t>E0005</t>
  </si>
  <si>
    <t>ESCUELAS DE FORMACION</t>
  </si>
  <si>
    <t>E0018</t>
  </si>
  <si>
    <t>EQUIPO MULTIDICIPLINARIO</t>
  </si>
  <si>
    <t>COMISION MUNICIPAL DEL DEPORTE Y ATENCION A LA JUVENTUD DE SAN MIGUEL DE ALLENDE GTO
Programas y Proyectos de Inversión
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</si>
</sst>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43" fontId="0" fillId="0" borderId="0" xfId="17" applyFont="1" applyProtection="1">
      <protection locked="0"/>
    </xf>
    <xf numFmtId="0" fontId="0" fillId="0" borderId="0" xfId="0" applyFont="1" applyAlignment="1" applyProtection="1">
      <alignment horizontal="right"/>
      <protection locked="0"/>
    </xf>
    <xf numFmtId="165" fontId="0" fillId="0" borderId="0" xfId="17" applyNumberFormat="1" applyFont="1" applyAlignment="1" applyProtection="1">
      <alignment horizontal="right"/>
      <protection locked="0"/>
    </xf>
    <xf numFmtId="43" fontId="0" fillId="0" borderId="0" xfId="0" applyNumberFormat="1" applyFont="1" applyProtection="1">
      <protection locked="0"/>
    </xf>
    <xf numFmtId="43" fontId="0" fillId="0" borderId="0" xfId="17" applyFont="1" applyAlignment="1" applyProtection="1">
      <alignment horizontal="right"/>
      <protection locked="0"/>
    </xf>
    <xf numFmtId="10" fontId="0" fillId="0" borderId="0" xfId="0" applyNumberFormat="1" applyFont="1" applyProtection="1">
      <protection locked="0"/>
    </xf>
    <xf numFmtId="10" fontId="0" fillId="0" borderId="0" xfId="17" applyNumberFormat="1" applyFont="1" applyProtection="1">
      <protection locked="0"/>
    </xf>
    <xf numFmtId="0" fontId="12" fillId="5" borderId="0" xfId="7" applyFont="1" applyFill="1" applyBorder="1" applyAlignment="1" applyProtection="1">
      <alignment vertical="top"/>
      <protection locked="0"/>
    </xf>
    <xf numFmtId="0" fontId="6" fillId="0" borderId="0" xfId="7" applyProtection="1">
      <protection locked="0"/>
    </xf>
    <xf numFmtId="0" fontId="11" fillId="0" borderId="0" xfId="0" applyFont="1" applyProtection="1">
      <protection locked="0"/>
    </xf>
    <xf numFmtId="4" fontId="11" fillId="0" borderId="0" xfId="0" applyNumberFormat="1" applyFont="1" applyProtection="1">
      <protection locked="0"/>
    </xf>
    <xf numFmtId="0" fontId="9" fillId="0" borderId="0" xfId="8" applyFont="1" applyAlignment="1" applyProtection="1">
      <alignment horizontal="center" vertical="top" wrapText="1"/>
      <protection locked="0"/>
    </xf>
    <xf numFmtId="4" fontId="9" fillId="0" borderId="0" xfId="8" applyNumberFormat="1" applyFont="1" applyAlignment="1" applyProtection="1">
      <alignment horizontal="center" vertical="top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showGridLines="0" tabSelected="1" topLeftCell="A4" zoomScaleNormal="100" workbookViewId="0">
      <selection activeCell="B11" sqref="B11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7" t="s">
        <v>52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E4" s="27">
        <f>SUM(E5:E9)</f>
        <v>768781</v>
      </c>
      <c r="F4" s="27">
        <f t="shared" ref="F4:G4" si="0">SUM(F5:F9)</f>
        <v>633069</v>
      </c>
      <c r="G4" s="27">
        <f t="shared" si="0"/>
        <v>632695.22</v>
      </c>
      <c r="H4" s="25"/>
    </row>
    <row r="5" spans="1:14" x14ac:dyDescent="0.2">
      <c r="A5" s="4" t="s">
        <v>46</v>
      </c>
      <c r="B5" s="4" t="s">
        <v>47</v>
      </c>
      <c r="C5" s="4" t="s">
        <v>47</v>
      </c>
      <c r="D5" s="4" t="s">
        <v>40</v>
      </c>
      <c r="E5" s="24">
        <v>20093</v>
      </c>
      <c r="F5" s="24">
        <v>20093</v>
      </c>
      <c r="G5" s="24">
        <v>20092.400000000001</v>
      </c>
      <c r="H5" s="26">
        <v>2</v>
      </c>
      <c r="I5" s="28">
        <v>2</v>
      </c>
      <c r="J5" s="28">
        <v>2</v>
      </c>
      <c r="K5" s="29">
        <f>G5/E5</f>
        <v>0.99997013885432739</v>
      </c>
      <c r="L5" s="29">
        <f>G5/F5</f>
        <v>0.99997013885432739</v>
      </c>
      <c r="M5" s="30">
        <f t="shared" ref="M5:N7" si="1">I5/H5</f>
        <v>1</v>
      </c>
      <c r="N5" s="30">
        <f t="shared" si="1"/>
        <v>1</v>
      </c>
    </row>
    <row r="6" spans="1:14" x14ac:dyDescent="0.2">
      <c r="A6" s="4" t="s">
        <v>48</v>
      </c>
      <c r="B6" s="4" t="s">
        <v>49</v>
      </c>
      <c r="C6" s="4" t="s">
        <v>49</v>
      </c>
      <c r="D6" s="4" t="s">
        <v>40</v>
      </c>
      <c r="E6" s="24">
        <v>733688</v>
      </c>
      <c r="F6" s="24">
        <v>605126</v>
      </c>
      <c r="G6" s="24">
        <v>604752.81999999995</v>
      </c>
      <c r="H6" s="26">
        <v>3</v>
      </c>
      <c r="I6" s="25">
        <v>3</v>
      </c>
      <c r="J6" s="25">
        <v>3</v>
      </c>
      <c r="K6" s="29">
        <f t="shared" ref="K6" si="2">G6/E6</f>
        <v>0.82426429217869168</v>
      </c>
      <c r="L6" s="29">
        <f>G6/F6</f>
        <v>0.9993833019899987</v>
      </c>
      <c r="M6" s="30">
        <f t="shared" si="1"/>
        <v>1</v>
      </c>
      <c r="N6" s="30">
        <f t="shared" si="1"/>
        <v>1</v>
      </c>
    </row>
    <row r="7" spans="1:14" x14ac:dyDescent="0.2">
      <c r="A7" s="4" t="s">
        <v>50</v>
      </c>
      <c r="B7" s="4" t="s">
        <v>51</v>
      </c>
      <c r="C7" s="4" t="s">
        <v>51</v>
      </c>
      <c r="D7" s="4" t="s">
        <v>40</v>
      </c>
      <c r="E7" s="24">
        <v>15000</v>
      </c>
      <c r="F7" s="24">
        <v>7850</v>
      </c>
      <c r="G7" s="24">
        <v>7850</v>
      </c>
      <c r="H7" s="26">
        <v>1</v>
      </c>
      <c r="I7" s="25">
        <v>1</v>
      </c>
      <c r="J7" s="25">
        <v>1</v>
      </c>
      <c r="K7" s="29">
        <v>0</v>
      </c>
      <c r="L7" s="29">
        <f>G7/F7</f>
        <v>1</v>
      </c>
      <c r="M7" s="30">
        <f t="shared" si="1"/>
        <v>1</v>
      </c>
      <c r="N7" s="30">
        <f t="shared" si="1"/>
        <v>1</v>
      </c>
    </row>
    <row r="8" spans="1:14" x14ac:dyDescent="0.2">
      <c r="E8" s="24"/>
      <c r="F8" s="24"/>
      <c r="G8" s="24"/>
      <c r="H8" s="26"/>
      <c r="I8" s="25"/>
      <c r="J8" s="25"/>
      <c r="K8" s="29"/>
      <c r="L8" s="29"/>
      <c r="M8" s="29"/>
      <c r="N8" s="30"/>
    </row>
    <row r="9" spans="1:14" x14ac:dyDescent="0.2">
      <c r="E9" s="24"/>
      <c r="F9" s="24"/>
      <c r="G9" s="24"/>
      <c r="H9" s="25"/>
      <c r="I9" s="25"/>
      <c r="J9" s="25"/>
      <c r="K9" s="29"/>
      <c r="L9" s="29"/>
      <c r="M9" s="24"/>
      <c r="N9" s="30"/>
    </row>
    <row r="17" spans="1:6" ht="15" x14ac:dyDescent="0.25">
      <c r="B17" s="31" t="s">
        <v>41</v>
      </c>
      <c r="C17" s="32"/>
      <c r="D17" s="32"/>
      <c r="E17" s="33"/>
      <c r="F17" s="34"/>
    </row>
    <row r="18" spans="1:6" ht="15" x14ac:dyDescent="0.25">
      <c r="B18" s="31"/>
      <c r="C18" s="32"/>
      <c r="D18" s="32"/>
      <c r="E18" s="33"/>
      <c r="F18" s="34"/>
    </row>
    <row r="19" spans="1:6" ht="15" x14ac:dyDescent="0.25">
      <c r="B19" s="35" t="s">
        <v>42</v>
      </c>
      <c r="C19" s="33"/>
      <c r="D19" s="32"/>
      <c r="E19" s="36" t="s">
        <v>43</v>
      </c>
      <c r="F19" s="34"/>
    </row>
    <row r="20" spans="1:6" ht="15" x14ac:dyDescent="0.25">
      <c r="B20" s="35"/>
      <c r="C20" s="33"/>
      <c r="D20" s="32"/>
      <c r="E20" s="36"/>
      <c r="F20" s="34"/>
    </row>
    <row r="21" spans="1:6" ht="22.5" x14ac:dyDescent="0.25">
      <c r="B21" s="35" t="s">
        <v>44</v>
      </c>
      <c r="C21" s="33"/>
      <c r="D21" s="32"/>
      <c r="E21" s="36" t="s">
        <v>45</v>
      </c>
      <c r="F21" s="34"/>
    </row>
    <row r="31" spans="1:6" x14ac:dyDescent="0.2">
      <c r="A31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30"/>
  <mergeCells count="1">
    <mergeCell ref="A1:N1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6" sqref="A6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2019-07-25T15:47:40Z</cp:lastPrinted>
  <dcterms:created xsi:type="dcterms:W3CDTF">2014-10-22T05:35:08Z</dcterms:created>
  <dcterms:modified xsi:type="dcterms:W3CDTF">2020-07-31T04:11:16Z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