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31" i="4" l="1"/>
  <c r="E16" i="4"/>
  <c r="E21" i="4"/>
  <c r="E39" i="4" s="1"/>
  <c r="H21" i="4"/>
  <c r="H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<sst xmlns="http://schemas.openxmlformats.org/spreadsheetml/2006/main" count="103" uniqueCount="55">
  <si>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</si>
  <si>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</si>
  <si>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</si>
  <si>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</si>
  <si>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</si>
  <si>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</si>
  <si>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</si>
  <si>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</si>
  <si>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</si>
  <si>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</si>
  <si>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</si>
  <si>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</si>
  <si>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</si>
  <si>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</si>
  <si>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</si>
  <si>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</si>
  <si>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</si>
  <si>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</si>
  <si>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</si>
  <si>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</si>
  <si>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</si>
  <si>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</si>
  <si>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</si>
  <si>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</si>
  <si>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</si>
  <si>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</si>
  <si>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</si>
  <si>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</si>
  <si>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</si>
  <si>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</si>
  <si>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</si>
  <si>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</si>
  <si>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</si>
  <si>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</si>
  <si>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</si>
  <si>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</si>
  <si>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</si>
  <si>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</si>
  <si>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</si>
  <si>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</si>
  <si>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</si>
  <si>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</si>
  <si>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</si>
  <si>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</si>
  <si>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</si>
  <si>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</si>
  <si>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</si>
  <si>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</si>
  <si>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</si>
  <si>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DEL MUNICIPIO DE SAN MIGUEL DE ALLENDE, GTO.
ESTADO ANALÍTICO DE INGRESOS
DEL 1 DE ENERO AL 30 DE JUNIO DEL 2020</t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</si>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</sst>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Protection="1"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left" vertical="center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E11" sqref="E1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668500</v>
      </c>
      <c r="D11" s="22">
        <v>0</v>
      </c>
      <c r="E11" s="22">
        <f t="shared" si="2"/>
        <v>668500</v>
      </c>
      <c r="F11" s="22">
        <v>0</v>
      </c>
      <c r="G11" s="22">
        <v>0</v>
      </c>
      <c r="H11" s="22">
        <f t="shared" si="3"/>
        <v>-668500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8274454</v>
      </c>
      <c r="D13" s="22">
        <v>0</v>
      </c>
      <c r="E13" s="22">
        <f t="shared" si="2"/>
        <v>8274454</v>
      </c>
      <c r="F13" s="22">
        <v>2868600</v>
      </c>
      <c r="G13" s="22">
        <v>2868600</v>
      </c>
      <c r="H13" s="22">
        <f t="shared" si="3"/>
        <v>-5405854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8942954</v>
      </c>
      <c r="D16" s="23">
        <f t="shared" ref="D16:H16" si="6">SUM(D5:D14)</f>
        <v>0</v>
      </c>
      <c r="E16" s="23">
        <f t="shared" si="6"/>
        <v>8942954</v>
      </c>
      <c r="F16" s="23">
        <f t="shared" si="6"/>
        <v>2868600</v>
      </c>
      <c r="G16" s="11">
        <f t="shared" si="6"/>
        <v>2868600</v>
      </c>
      <c r="H16" s="12">
        <f t="shared" si="6"/>
        <v>-6074354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8942954</v>
      </c>
      <c r="D31" s="26">
        <f t="shared" si="14"/>
        <v>0</v>
      </c>
      <c r="E31" s="26">
        <f t="shared" si="14"/>
        <v>8942954</v>
      </c>
      <c r="F31" s="26">
        <f t="shared" si="14"/>
        <v>2868600</v>
      </c>
      <c r="G31" s="26">
        <f t="shared" si="14"/>
        <v>2868600</v>
      </c>
      <c r="H31" s="26">
        <f t="shared" si="14"/>
        <v>-6074354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668500</v>
      </c>
      <c r="D34" s="25">
        <v>0</v>
      </c>
      <c r="E34" s="25">
        <f>C34+D34</f>
        <v>668500</v>
      </c>
      <c r="F34" s="25">
        <v>0</v>
      </c>
      <c r="G34" s="25">
        <v>0</v>
      </c>
      <c r="H34" s="25">
        <f t="shared" si="15"/>
        <v>-668500</v>
      </c>
      <c r="I34" s="45" t="s">
        <v>42</v>
      </c>
    </row>
    <row r="35" spans="1:9" ht="22.5" x14ac:dyDescent="0.2">
      <c r="A35" s="16"/>
      <c r="B35" s="17" t="s">
        <v>26</v>
      </c>
      <c r="C35" s="25">
        <v>8274454</v>
      </c>
      <c r="D35" s="25">
        <v>0</v>
      </c>
      <c r="E35" s="25">
        <f>C35+D35</f>
        <v>8274454</v>
      </c>
      <c r="F35" s="25">
        <v>2868600</v>
      </c>
      <c r="G35" s="25">
        <v>2868600</v>
      </c>
      <c r="H35" s="25">
        <f t="shared" ref="H35" si="16">G35-C35</f>
        <v>-5405854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8942954</v>
      </c>
      <c r="D39" s="23">
        <f t="shared" ref="D39:H39" si="18">SUM(D37+D31+D21)</f>
        <v>0</v>
      </c>
      <c r="E39" s="23">
        <f t="shared" si="18"/>
        <v>8942954</v>
      </c>
      <c r="F39" s="23">
        <f t="shared" si="18"/>
        <v>2868600</v>
      </c>
      <c r="G39" s="23">
        <f t="shared" si="18"/>
        <v>2868600</v>
      </c>
      <c r="H39" s="12">
        <f t="shared" si="18"/>
        <v>-6074354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6" spans="1:9" x14ac:dyDescent="0.2">
      <c r="B46" s="49" t="s">
        <v>50</v>
      </c>
      <c r="C46" s="49"/>
      <c r="D46"/>
      <c r="E46"/>
      <c r="F46"/>
      <c r="G46"/>
      <c r="H46"/>
    </row>
    <row r="47" spans="1:9" x14ac:dyDescent="0.2">
      <c r="B47" s="46"/>
      <c r="C47" s="46"/>
      <c r="D47"/>
      <c r="E47"/>
      <c r="F47"/>
      <c r="G47"/>
      <c r="H47"/>
    </row>
    <row r="48" spans="1:9" x14ac:dyDescent="0.2">
      <c r="B48" s="47" t="s">
        <v>51</v>
      </c>
      <c r="C48"/>
      <c r="D48"/>
      <c r="E48"/>
      <c r="F48" s="48" t="s">
        <v>52</v>
      </c>
      <c r="G48"/>
      <c r="H48"/>
    </row>
    <row r="49" spans="2:8" x14ac:dyDescent="0.2">
      <c r="B49" s="47"/>
      <c r="C49"/>
      <c r="D49"/>
      <c r="E49"/>
      <c r="F49" s="48"/>
      <c r="G49"/>
      <c r="H49"/>
    </row>
    <row r="50" spans="2:8" x14ac:dyDescent="0.2">
      <c r="B50" s="47" t="s">
        <v>53</v>
      </c>
      <c r="C50"/>
      <c r="D50"/>
      <c r="E50"/>
      <c r="F50" s="48" t="s">
        <v>54</v>
      </c>
    </row>
  </sheetData>
  <sheetProtection formatCells="0" formatColumns="0" formatRows="0" insertRows="0" autoFilter="0"/>
  <mergeCells count="10">
    <mergeCell ref="B46:C46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2020-07-30T17:36:28Z</cp:lastPrinted>
  <dcterms:created xsi:type="dcterms:W3CDTF">2012-12-11T20:48:19Z</dcterms:created>
  <dcterms:modified xsi:type="dcterms:W3CDTF">2020-07-30T21:14:44Z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