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1er Trimestre 2021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29" i="1"/>
  <c r="I24" i="1"/>
  <c r="I18" i="1"/>
  <c r="I14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I26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H37" i="1" l="1"/>
  <c r="G37" i="1"/>
  <c r="D37" i="1"/>
  <c r="I19" i="1"/>
  <c r="I23" i="1"/>
  <c r="I31" i="1"/>
  <c r="F7" i="1"/>
  <c r="F37" i="1" s="1"/>
  <c r="F19" i="1"/>
  <c r="F10" i="1"/>
  <c r="F26" i="1"/>
  <c r="F31" i="1"/>
  <c r="I7" i="1"/>
  <c r="I37" i="1" l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<sst xmlns="http://schemas.openxmlformats.org/spreadsheetml/2006/main" count="70" uniqueCount="70">
  <si>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</si>
  <si>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</si>
  <si>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</si>
  <si>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</si>
  <si>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</si>
  <si>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</si>
  <si>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</si>
  <si>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</si>
  <si>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</si>
  <si>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</si>
  <si>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</si>
  <si>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</si>
  <si>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</si>
  <si>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</si>
  <si>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</si>
  <si>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</si>
  <si>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</si>
  <si>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</si>
  <si>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</si>
  <si>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</si>
  <si>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</si>
  <si>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</si>
  <si>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</si>
  <si>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</si>
  <si>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</si>
  <si>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</si>
  <si>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</si>
  <si>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</si>
  <si>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</si>
  <si>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</si>
  <si>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</si>
  <si>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</si>
  <si>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</si>
  <si>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</si>
  <si>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</si>
  <si>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</si>
  <si>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</si>
  <si>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</si>
  <si>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</si>
  <si>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</si>
  <si>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</si>
  <si>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</si>
  <si>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</si>
  <si>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</si>
  <si>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</si>
  <si>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</si>
  <si>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</si>
  <si>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</si>
  <si>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</si>
  <si>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</si>
  <si>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</si>
  <si>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</si>
  <si>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</si>
  <si>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</si>
  <si>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</si>
  <si>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</si>
  <si>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</si>
  <si>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</si>
  <si>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</si>
  <si>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</si>
  <si>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</si>
  <si>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</si>
  <si>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</si>
  <si>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</si>
  <si>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COMISIÓN MUNICIPAL DEL DEPORTE DEL MUNICIPIO DE SAN MIGUEL DE ALLENDE, GTO.
GASTO POR CATEGORÍA PROGRAMÁTICA
DEL 1 DE ENERO AL 31 DE MARZO DEL 2021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</si>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</sst>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0" fillId="0" borderId="0" xfId="0"/>
    <xf numFmtId="0" fontId="9" fillId="3" borderId="0" xfId="7" applyFont="1" applyFill="1" applyBorder="1" applyAlignment="1">
      <alignment vertical="top"/>
    </xf>
    <xf numFmtId="0" fontId="5" fillId="0" borderId="0" xfId="7"/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27">
    <cellStyle name="Euro" xfId="1"/>
    <cellStyle name="Millares 2" xfId="2"/>
    <cellStyle name="Millares 2 2" xfId="3"/>
    <cellStyle name="Millares 2 2 2" xfId="23"/>
    <cellStyle name="Millares 2 2 3" xfId="18"/>
    <cellStyle name="Millares 2 3" xfId="4"/>
    <cellStyle name="Millares 2 3 2" xfId="24"/>
    <cellStyle name="Millares 2 3 3" xfId="19"/>
    <cellStyle name="Millares 2 4" xfId="22"/>
    <cellStyle name="Millares 2 5" xfId="17"/>
    <cellStyle name="Millares 3" xfId="5"/>
    <cellStyle name="Millares 3 2" xfId="25"/>
    <cellStyle name="Millares 3 3" xfId="20"/>
    <cellStyle name="Moneda 2" xfId="6"/>
    <cellStyle name="Moneda 2 2" xfId="26"/>
    <cellStyle name="Moneda 2 3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zoomScaleNormal="100" zoomScaleSheetLayoutView="90" workbookViewId="0">
      <selection activeCell="C19" sqref="C1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11170167</v>
      </c>
      <c r="E10" s="18">
        <f>SUM(E11:E18)</f>
        <v>0</v>
      </c>
      <c r="F10" s="18">
        <f t="shared" ref="F10:I10" si="1">SUM(F11:F18)</f>
        <v>11170167</v>
      </c>
      <c r="G10" s="18">
        <f t="shared" si="1"/>
        <v>2479569.2599999998</v>
      </c>
      <c r="H10" s="18">
        <f t="shared" si="1"/>
        <v>2456513.2599999998</v>
      </c>
      <c r="I10" s="18">
        <f t="shared" si="1"/>
        <v>8690597.7400000002</v>
      </c>
    </row>
    <row r="11" spans="1:9" x14ac:dyDescent="0.2">
      <c r="A11" s="27" t="s">
        <v>46</v>
      </c>
      <c r="B11" s="9"/>
      <c r="C11" s="3" t="s">
        <v>4</v>
      </c>
      <c r="D11" s="19">
        <v>11170167</v>
      </c>
      <c r="E11" s="19">
        <v>0</v>
      </c>
      <c r="F11" s="19">
        <f t="shared" ref="F11:F18" si="2">D11+E11</f>
        <v>11170167</v>
      </c>
      <c r="G11" s="19">
        <v>2479569.2599999998</v>
      </c>
      <c r="H11" s="19">
        <v>2456513.2599999998</v>
      </c>
      <c r="I11" s="19">
        <f t="shared" ref="I11:I18" si="3">F11-G11</f>
        <v>8690597.7400000002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11170167</v>
      </c>
      <c r="E37" s="24">
        <f t="shared" ref="E37:I37" si="16">SUM(E7+E10+E19+E23+E26+E31)</f>
        <v>0</v>
      </c>
      <c r="F37" s="24">
        <f t="shared" si="16"/>
        <v>11170167</v>
      </c>
      <c r="G37" s="24">
        <f t="shared" si="16"/>
        <v>2479569.2599999998</v>
      </c>
      <c r="H37" s="24">
        <f t="shared" si="16"/>
        <v>2456513.2599999998</v>
      </c>
      <c r="I37" s="24">
        <f t="shared" si="16"/>
        <v>8690597.7400000002</v>
      </c>
    </row>
    <row r="39" spans="1:9" ht="15" x14ac:dyDescent="0.25">
      <c r="A39" s="42"/>
      <c r="B39" s="42"/>
      <c r="C39" s="43" t="s">
        <v>65</v>
      </c>
      <c r="D39" s="44"/>
      <c r="E39" s="44"/>
      <c r="F39" s="42"/>
      <c r="G39" s="42"/>
      <c r="H39" s="42"/>
      <c r="I39" s="42"/>
    </row>
    <row r="40" spans="1:9" ht="15" x14ac:dyDescent="0.25">
      <c r="A40" s="42"/>
      <c r="B40" s="42"/>
      <c r="C40" s="43"/>
      <c r="D40" s="44"/>
      <c r="E40" s="44"/>
      <c r="F40" s="42"/>
      <c r="G40" s="42"/>
      <c r="H40" s="42"/>
      <c r="I40" s="42"/>
    </row>
    <row r="41" spans="1:9" ht="15" x14ac:dyDescent="0.25">
      <c r="A41" s="42"/>
      <c r="B41" s="42"/>
      <c r="C41" s="45" t="s">
        <v>66</v>
      </c>
      <c r="D41" s="42"/>
      <c r="E41" s="44"/>
      <c r="F41" s="46" t="s">
        <v>67</v>
      </c>
      <c r="G41" s="42"/>
      <c r="H41" s="42"/>
      <c r="I41" s="42"/>
    </row>
    <row r="42" spans="1:9" ht="15" x14ac:dyDescent="0.25">
      <c r="A42" s="42"/>
      <c r="B42" s="42"/>
      <c r="C42" s="45"/>
      <c r="D42" s="42"/>
      <c r="E42" s="44"/>
      <c r="F42" s="46"/>
      <c r="G42" s="42"/>
      <c r="H42" s="42"/>
      <c r="I42" s="42"/>
    </row>
    <row r="43" spans="1:9" ht="15" x14ac:dyDescent="0.25">
      <c r="A43" s="42"/>
      <c r="B43" s="42"/>
      <c r="C43" s="45" t="s">
        <v>68</v>
      </c>
      <c r="D43" s="42"/>
      <c r="E43" s="44"/>
      <c r="F43" s="46" t="s">
        <v>69</v>
      </c>
      <c r="G43" s="42"/>
      <c r="H43" s="42"/>
      <c r="I43" s="4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2021-04-26T18:38:21Z</cp:lastPrinted>
  <dcterms:created xsi:type="dcterms:W3CDTF">2012-12-11T21:13:37Z</dcterms:created>
  <dcterms:modified xsi:type="dcterms:W3CDTF">2021-04-26T18:38:55Z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