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2 do trimestre cumude\1ER TRIMESTRE\"/>
    </mc:Choice>
  </mc:AlternateContent>
  <xr:revisionPtr revIDLastSave="0" documentId="13_ncr:1_{11FC798C-2630-463B-BC97-097E04AE4CC0}" xr6:coauthVersionLast="47" xr6:coauthVersionMax="47" xr10:uidLastSave="{00000000-0000-0000-0000-000000000000}"/>
  <bookViews>
    <workbookView xWindow="1275" yWindow="0" windowWidth="22725" windowHeight="129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<sst xmlns="http://schemas.openxmlformats.org/spreadsheetml/2006/main" count="29" uniqueCount="29">
  <si>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</si>
  <si>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</si>
  <si>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</si>
  <si>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</si>
  <si>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</si>
  <si>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</si>
  <si>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</si>
  <si>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</si>
  <si>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</si>
  <si>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</si>
  <si>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</si>
  <si>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</si>
  <si>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</si>
  <si>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</si>
  <si>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</si>
  <si>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</si>
  <si>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</si>
  <si>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</si>
  <si>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</si>
  <si>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</si>
  <si>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</si>
  <si>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</si>
  <si>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</si>
  <si>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</si>
  <si>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</si>
  <si>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</si>
  <si>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C. Jose Cruz Gonzalez Barrera</t>
  </si>
  <si>
    <t>Director</t>
  </si>
  <si>
    <t>Comisión Municipal del Deporte del Municipio de San Miguel de Allende, Gto.
Estado Analítico del Activo
Del 1 de ABRIL AL 31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</si>
</sst>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28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2702541.87</v>
      </c>
      <c r="D4" s="13">
        <f>SUM(D6+D15)</f>
        <v>22873177.59</v>
      </c>
      <c r="E4" s="13">
        <f>SUM(E6+E15)</f>
        <v>22581858.16</v>
      </c>
      <c r="F4" s="13">
        <f>SUM(F6+F15)</f>
        <v>2993861.3</v>
      </c>
      <c r="G4" s="13">
        <f>SUM(G6+G15)</f>
        <v>291319.42999999953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852669.51</v>
      </c>
      <c r="D6" s="13">
        <f>SUM(D7:D13)</f>
        <v>22873177.59</v>
      </c>
      <c r="E6" s="13">
        <f>SUM(E7:E13)</f>
        <v>22581858.16</v>
      </c>
      <c r="F6" s="13">
        <f>SUM(F7:F13)</f>
        <v>1143988.9399999995</v>
      </c>
      <c r="G6" s="18">
        <f>SUM(G7:G13)</f>
        <v>291319.42999999953</v>
      </c>
    </row>
    <row r="7" spans="1:7" x14ac:dyDescent="0.2">
      <c r="A7" s="3">
        <v>1110</v>
      </c>
      <c r="B7" s="7" t="s">
        <v>9</v>
      </c>
      <c r="C7" s="18">
        <v>755348.47</v>
      </c>
      <c r="D7" s="18">
        <v>8915230.0500000007</v>
      </c>
      <c r="E7" s="18">
        <v>8794413.1600000001</v>
      </c>
      <c r="F7" s="18">
        <f>C7+D7-E7</f>
        <v>876165.36000000127</v>
      </c>
      <c r="G7" s="18">
        <f t="shared" ref="G7:G13" si="0">F7-C7</f>
        <v>120816.89000000129</v>
      </c>
    </row>
    <row r="8" spans="1:7" x14ac:dyDescent="0.2">
      <c r="A8" s="3">
        <v>1120</v>
      </c>
      <c r="B8" s="7" t="s">
        <v>10</v>
      </c>
      <c r="C8" s="18">
        <v>97321.04</v>
      </c>
      <c r="D8" s="18">
        <v>13957947.539999999</v>
      </c>
      <c r="E8" s="18">
        <v>13787445</v>
      </c>
      <c r="F8" s="18">
        <f t="shared" ref="F8:F13" si="1">C8+D8-E8</f>
        <v>267823.57999999821</v>
      </c>
      <c r="G8" s="18">
        <f t="shared" si="0"/>
        <v>170502.53999999823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1849872.36</v>
      </c>
      <c r="D15" s="13">
        <f>SUM(D16:D24)</f>
        <v>0</v>
      </c>
      <c r="E15" s="13">
        <f>SUM(E16:E24)</f>
        <v>0</v>
      </c>
      <c r="F15" s="13">
        <f>SUM(F16:F24)</f>
        <v>1849872.36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2574879.83</v>
      </c>
      <c r="D19" s="18">
        <v>0</v>
      </c>
      <c r="E19" s="18">
        <v>0</v>
      </c>
      <c r="F19" s="18">
        <f t="shared" si="3"/>
        <v>2574879.83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60563.6</v>
      </c>
      <c r="D20" s="18">
        <v>0</v>
      </c>
      <c r="E20" s="18">
        <v>0</v>
      </c>
      <c r="F20" s="18">
        <f t="shared" si="3"/>
        <v>60563.6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-961144.03</v>
      </c>
      <c r="D21" s="18">
        <v>0</v>
      </c>
      <c r="E21" s="18">
        <v>0</v>
      </c>
      <c r="F21" s="18">
        <f t="shared" si="3"/>
        <v>-961144.03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0" spans="1:7" x14ac:dyDescent="0.2">
      <c r="B30" s="20" t="s">
        <v>26</v>
      </c>
      <c r="C30" s="21"/>
      <c r="E30" s="22"/>
    </row>
    <row r="31" spans="1:7" x14ac:dyDescent="0.2">
      <c r="B31" s="20" t="s">
        <v>27</v>
      </c>
      <c r="C31" s="21"/>
      <c r="E31" s="22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Lulu Yañez</cp:lastModifiedBy>
  <cp:lastPrinted>2022-05-02T18:42:07Z</cp:lastPrinted>
  <dcterms:created xsi:type="dcterms:W3CDTF">2014-02-09T04:04:15Z</dcterms:created>
  <dcterms:modified xsi:type="dcterms:W3CDTF">2022-08-19T20:45:21Z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