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DE\COMUDE 2022\Cuenta Pública\3 TRIMESTRE\3 TRIMESTRE\"/>
    </mc:Choice>
  </mc:AlternateContent>
  <xr:revisionPtr revIDLastSave="0" documentId="13_ncr:1_{2FE7A6AD-8C3D-45A8-B38D-0F23426106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/>
  <c r="F32" i="1"/>
  <c r="F31" i="1"/>
  <c r="F30" i="1"/>
  <c r="F29" i="1"/>
  <c r="F28" i="1"/>
  <c r="F24" i="1"/>
  <c r="F25" i="1"/>
  <c r="F23" i="1"/>
  <c r="D27" i="1"/>
  <c r="C27" i="1"/>
  <c r="B22" i="1"/>
  <c r="F22" i="1"/>
  <c r="F18" i="1"/>
  <c r="F17" i="1"/>
  <c r="E16" i="1"/>
  <c r="F16" i="1"/>
  <c r="F12" i="1"/>
  <c r="F13" i="1"/>
  <c r="F14" i="1"/>
  <c r="F11" i="1"/>
  <c r="F10" i="1"/>
  <c r="D9" i="1"/>
  <c r="D20" i="1"/>
  <c r="C9" i="1"/>
  <c r="C20" i="1"/>
  <c r="F7" i="1"/>
  <c r="F6" i="1"/>
  <c r="F5" i="1"/>
  <c r="B4" i="1"/>
  <c r="B20" i="1"/>
  <c r="C38" i="1"/>
  <c r="D38" i="1"/>
  <c r="F27" i="1"/>
  <c r="F9" i="1"/>
  <c r="F4" i="1"/>
  <c r="B38" i="1"/>
  <c r="E20" i="1"/>
  <c r="E38" i="1"/>
  <c r="F20" i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<sst xmlns="http://schemas.openxmlformats.org/spreadsheetml/2006/main" count="38" uniqueCount="28">
  <si>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</si>
  <si>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</si>
  <si>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</si>
  <si>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</si>
  <si>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</si>
  <si>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</si>
  <si>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</si>
  <si>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</si>
  <si>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</si>
  <si>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</si>
  <si>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</si>
  <si>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</si>
  <si>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</si>
  <si>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</si>
  <si>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</si>
  <si>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</si>
  <si>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</si>
  <si>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</si>
  <si>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</si>
  <si>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</si>
  <si>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</si>
  <si>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</si>
  <si>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</si>
  <si>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</si>
  <si>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</si>
  <si>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C. Jose Cruz Gonzalez Barrera</t>
  </si>
  <si>
    <t>Director</t>
  </si>
  <si>
    <t>Comisión Municipal del Deporte del Municipio de San Miguel de Allende, Gto.
Estado de Variación en la Hacienda Pública
Del 1 de JULIO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</si>
</sst>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6" fillId="0" borderId="0" xfId="9" applyFont="1" applyAlignment="1" applyProtection="1">
      <alignment horizontal="right" vertical="top" wrapText="1"/>
      <protection locked="0"/>
    </xf>
    <xf numFmtId="4" fontId="6" fillId="0" borderId="0" xfId="9" applyNumberFormat="1" applyFont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top"/>
    </xf>
    <xf numFmtId="4" fontId="3" fillId="0" borderId="1" xfId="9" applyNumberFormat="1" applyFont="1" applyBorder="1" applyAlignment="1">
      <alignment vertical="top"/>
    </xf>
    <xf numFmtId="0" fontId="3" fillId="0" borderId="1" xfId="9" applyFont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Border="1" applyAlignment="1">
      <alignment vertical="top" wrapText="1"/>
    </xf>
    <xf numFmtId="4" fontId="2" fillId="0" borderId="8" xfId="9" applyNumberFormat="1" applyFont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Border="1" applyAlignment="1">
      <alignment horizontal="left" vertical="top" wrapText="1" indent="1"/>
    </xf>
    <xf numFmtId="4" fontId="3" fillId="0" borderId="8" xfId="9" applyNumberFormat="1" applyFont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Border="1" applyAlignment="1" applyProtection="1">
      <alignment vertical="top"/>
      <protection locked="0"/>
    </xf>
    <xf numFmtId="0" fontId="2" fillId="0" borderId="7" xfId="9" applyFont="1" applyBorder="1" applyAlignment="1">
      <alignment horizontal="left" vertical="top" wrapText="1"/>
    </xf>
    <xf numFmtId="0" fontId="2" fillId="0" borderId="9" xfId="9" applyFont="1" applyBorder="1" applyAlignment="1">
      <alignment vertical="center" wrapText="1"/>
    </xf>
    <xf numFmtId="4" fontId="2" fillId="0" borderId="10" xfId="9" applyNumberFormat="1" applyFont="1" applyBorder="1" applyAlignment="1" applyProtection="1">
      <alignment vertical="center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zoomScale="80" zoomScaleNormal="80" workbookViewId="0">
      <selection activeCell="C14" sqref="C1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27</v>
      </c>
      <c r="B1" s="28"/>
      <c r="C1" s="28"/>
      <c r="D1" s="28"/>
      <c r="E1" s="28"/>
      <c r="F1" s="29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2432995.8199999998</v>
      </c>
      <c r="C4" s="16"/>
      <c r="D4" s="16"/>
      <c r="E4" s="16"/>
      <c r="F4" s="15">
        <f>+B4</f>
        <v>2432995.8199999998</v>
      </c>
    </row>
    <row r="5" spans="1:6" x14ac:dyDescent="0.2">
      <c r="A5" s="17" t="s">
        <v>0</v>
      </c>
      <c r="B5" s="18">
        <v>2432995.8199999998</v>
      </c>
      <c r="C5" s="16"/>
      <c r="D5" s="16"/>
      <c r="E5" s="16"/>
      <c r="F5" s="18">
        <f>+B5</f>
        <v>2432995.8199999998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903209.69</v>
      </c>
      <c r="D9" s="15">
        <f>+D10</f>
        <v>-1285480.72</v>
      </c>
      <c r="E9" s="16"/>
      <c r="F9" s="15">
        <f>+C9+D9</f>
        <v>-382271.03</v>
      </c>
    </row>
    <row r="10" spans="1:6" x14ac:dyDescent="0.2">
      <c r="A10" s="17" t="s">
        <v>7</v>
      </c>
      <c r="B10" s="16"/>
      <c r="C10" s="16"/>
      <c r="D10" s="18">
        <v>-1285480.72</v>
      </c>
      <c r="E10" s="16"/>
      <c r="F10" s="18">
        <f>+D10</f>
        <v>-1285480.72</v>
      </c>
    </row>
    <row r="11" spans="1:6" x14ac:dyDescent="0.2">
      <c r="A11" s="17" t="s">
        <v>8</v>
      </c>
      <c r="B11" s="16"/>
      <c r="C11" s="18">
        <v>903209.69</v>
      </c>
      <c r="D11" s="16"/>
      <c r="E11" s="16"/>
      <c r="F11" s="18">
        <f>+C11</f>
        <v>903209.69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2432995.8199999998</v>
      </c>
      <c r="C20" s="15">
        <f>+C9</f>
        <v>903209.69</v>
      </c>
      <c r="D20" s="15">
        <f>+D9</f>
        <v>-1285480.72</v>
      </c>
      <c r="E20" s="15">
        <f>+E16</f>
        <v>0</v>
      </c>
      <c r="F20" s="15">
        <f>+B20+C20+D20+E20</f>
        <v>2050724.7899999998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-1285480.72</v>
      </c>
      <c r="D27" s="15">
        <f>+D28+D29+D30+D31+D32</f>
        <v>1859429.95</v>
      </c>
      <c r="E27" s="19"/>
      <c r="F27" s="15">
        <f>+C27+D27</f>
        <v>573949.23</v>
      </c>
    </row>
    <row r="28" spans="1:6" x14ac:dyDescent="0.2">
      <c r="A28" s="17" t="s">
        <v>7</v>
      </c>
      <c r="B28" s="16"/>
      <c r="C28" s="16"/>
      <c r="D28" s="18">
        <v>573949.23</v>
      </c>
      <c r="E28" s="16"/>
      <c r="F28" s="18">
        <f>+D28</f>
        <v>573949.23</v>
      </c>
    </row>
    <row r="29" spans="1:6" x14ac:dyDescent="0.2">
      <c r="A29" s="17" t="s">
        <v>8</v>
      </c>
      <c r="B29" s="16"/>
      <c r="C29" s="18">
        <v>-1285480.72</v>
      </c>
      <c r="D29" s="18">
        <v>1285480.72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2432995.8199999998</v>
      </c>
      <c r="C38" s="24">
        <f>+C20+C27</f>
        <v>-382271.03</v>
      </c>
      <c r="D38" s="24">
        <f>+D20+D27</f>
        <v>573949.23</v>
      </c>
      <c r="E38" s="24">
        <f>+E20+E34</f>
        <v>0</v>
      </c>
      <c r="F38" s="24">
        <f>+B38+C38+D38+E38</f>
        <v>2624674.0199999996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6" spans="1:6" x14ac:dyDescent="0.2">
      <c r="A46" s="25" t="s">
        <v>25</v>
      </c>
      <c r="E46" s="26"/>
    </row>
    <row r="47" spans="1:6" x14ac:dyDescent="0.2">
      <c r="A47" s="25" t="s">
        <v>26</v>
      </c>
      <c r="E47" s="26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2022-11-01T12:47:41Z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